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Форма 8" sheetId="1" r:id="rId1"/>
  </sheets>
  <externalReferences>
    <externalReference r:id="rId2"/>
  </externalReference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8'!$A$18:$AH$72</definedName>
    <definedName name="a">#REF!</definedName>
    <definedName name="ALL_ORG">#REF!</definedName>
    <definedName name="AN">#N/A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BF6DE5E_8E6F_4A02_AF95_EB14D56B4741_.wvu.FilterData" localSheetId="0" hidden="1">'Форма 8'!#REF!</definedName>
    <definedName name="Z_0BF6DE5E_8E6F_4A02_AF95_EB14D56B4741_.wvu.PrintArea" localSheetId="0" hidden="1">'Форма 8'!$A$1:$AG$72</definedName>
    <definedName name="Z_1B41A4D8_62A8_428B_BC98_620A23750D14_.wvu.FilterData" localSheetId="0" hidden="1">'Форма 8'!$A$26:$AG$72</definedName>
    <definedName name="Z_1B41A4D8_62A8_428B_BC98_620A23750D14_.wvu.PrintArea" localSheetId="0" hidden="1">'Форма 8'!$A$1:$AG$72</definedName>
    <definedName name="Z_1B41A4D8_62A8_428B_BC98_620A23750D14_.wvu.Rows" localSheetId="0" hidden="1">'Форма 8'!$20:$25</definedName>
    <definedName name="Z_2065028D_D923_4D50_A906_4637E8B49429_.wvu.FilterData" localSheetId="0" hidden="1">'Форма 8'!#REF!</definedName>
    <definedName name="Z_20E77696_438B_41CF_BB16_5FCAC1685202_.wvu.FilterData" localSheetId="0" hidden="1">'Форма 8'!$A$26:$AG$72</definedName>
    <definedName name="Z_253C8A4E_7838_411F_9F31_6164B2C2E722_.wvu.FilterData" localSheetId="0" hidden="1">'Форма 8'!#REF!</definedName>
    <definedName name="Z_27167DD1_0A86_4E39_BEE2_F9262C413280_.wvu.FilterData" localSheetId="0" hidden="1">'Форма 8'!$A$1:$AG$72</definedName>
    <definedName name="Z_27551D18_5236_4D92_9150_1D810C5BE3A6_.wvu.FilterData" localSheetId="0" hidden="1">'Форма 8'!#REF!</definedName>
    <definedName name="Z_29173398_058C_497D_9FE8_B5E80A9C0366_.wvu.FilterData" localSheetId="0" hidden="1">'Форма 8'!#REF!</definedName>
    <definedName name="Z_2D5C77CD_88F1_4A6B_B6AC_C7DCF0ED2DD3_.wvu.FilterData" localSheetId="0" hidden="1">'Форма 8'!#REF!</definedName>
    <definedName name="Z_31D84705_DAE0_4D68_B0E1_C8C01AC4775D_.wvu.FilterData" localSheetId="0" hidden="1">'Форма 8'!#REF!</definedName>
    <definedName name="Z_323C15FB_2EB2_421A_8CBE_E7174D387BEB_.wvu.FilterData" localSheetId="0" hidden="1">'Форма 8'!$A$1:$AG$72</definedName>
    <definedName name="Z_3448AF2E_6D87_4DFF_B4C0_F194A2078ABC_.wvu.FilterData" localSheetId="0" hidden="1">'Форма 8'!$A$18:$AH$72</definedName>
    <definedName name="Z_3448AF2E_6D87_4DFF_B4C0_F194A2078ABC_.wvu.PrintArea" localSheetId="0" hidden="1">'Форма 8'!$A$1:$AH$77</definedName>
    <definedName name="Z_3B9710F6_88DD_4A9D_BE6D_4204A9875C01_.wvu.FilterData" localSheetId="0" hidden="1">'Форма 8'!#REF!</definedName>
    <definedName name="Z_416E5A4F_7EE7_45CE_93B3_F250A30A8258_.wvu.FilterData" localSheetId="0" hidden="1">'Форма 8'!#REF!</definedName>
    <definedName name="Z_433403E6_6737_4DE8_8ECA_753854AF7873_.wvu.FilterData" localSheetId="0" hidden="1">'Форма 8'!#REF!</definedName>
    <definedName name="Z_439457B2_AE2B_4457_B31A_188FF5777788_.wvu.FilterData" localSheetId="0" hidden="1">'Форма 8'!$A$26:$AG$72</definedName>
    <definedName name="Z_48ADE22C_A3FC_4FD4_828B_66659778FA50_.wvu.FilterData" localSheetId="0" hidden="1">'Форма 8'!#REF!</definedName>
    <definedName name="Z_48D93506_29DF_4D58_A7C4_D2F0081FE664_.wvu.FilterData" localSheetId="0" hidden="1">'Форма 8'!$A$26:$AG$72</definedName>
    <definedName name="Z_4BFAB7E3_CAA2_4EE1_A435_DEF3D94A51D9_.wvu.FilterData" localSheetId="0" hidden="1">'Форма 8'!#REF!</definedName>
    <definedName name="Z_4CF59F55_25C9_4F44_9DD0_9C158132FF1B_.wvu.FilterData" localSheetId="0" hidden="1">'Форма 8'!#REF!</definedName>
    <definedName name="Z_530C46BC_30AF_4C4B_888A_08665DA0CD39_.wvu.FilterData" localSheetId="0" hidden="1">'Форма 8'!#REF!</definedName>
    <definedName name="Z_541F50D4_C30D_4977_87EC_0621EC5DE207_.wvu.FilterData" localSheetId="0" hidden="1">'Форма 8'!$A$1:$AG$72</definedName>
    <definedName name="Z_5723D5AA_B14C_4ABA_8DFA_ED07CEE47582_.wvu.FilterData" localSheetId="0" hidden="1">'Форма 8'!#REF!</definedName>
    <definedName name="Z_57D458F8_3209_4E12_906F_BE7BAB24565B_.wvu.FilterData" localSheetId="0" hidden="1">'Форма 8'!#REF!</definedName>
    <definedName name="Z_58909A5B_D6D3_4963_A26E_B7056C22F95F_.wvu.FilterData" localSheetId="0" hidden="1">'Форма 8'!$A$1:$AG$72</definedName>
    <definedName name="Z_5DCD36FC_AC45_420B_A244_A501D89D10AB_.wvu.FilterData" localSheetId="0" hidden="1">'Форма 8'!#REF!</definedName>
    <definedName name="Z_5EE10178_1F0B_4F6A_B17C_EBE41C0512BC_.wvu.FilterData" localSheetId="0" hidden="1">'Форма 8'!#REF!</definedName>
    <definedName name="Z_60DAAD49_2E3B_4CFD_A59D_A27D4394612E_.wvu.FilterData" localSheetId="0" hidden="1">'Форма 8'!$A$26:$AG$72</definedName>
    <definedName name="Z_60DAAD49_2E3B_4CFD_A59D_A27D4394612E_.wvu.PrintArea" localSheetId="0" hidden="1">'Форма 8'!$A$1:$AG$72</definedName>
    <definedName name="Z_6179B028_D187_4264_9178_3C1E61DDD272_.wvu.FilterData" localSheetId="0" hidden="1">'Форма 8'!#REF!</definedName>
    <definedName name="Z_67810587_725A_400B_93F0_FD4BCBB7B823_.wvu.FilterData" localSheetId="0" hidden="1">'Форма 8'!$A$18:$AH$72</definedName>
    <definedName name="Z_67810587_725A_400B_93F0_FD4BCBB7B823_.wvu.PrintArea" localSheetId="0" hidden="1">'Форма 8'!$A$1:$AH$77</definedName>
    <definedName name="Z_6829ED5E_5139_4DEF_B7FB_338650082600_.wvu.FilterData" localSheetId="0" hidden="1">'Форма 8'!#REF!</definedName>
    <definedName name="Z_68D8D159_A3B8_4566_B36B_0AAE9082387F_.wvu.FilterData" localSheetId="0" hidden="1">'Форма 8'!$A$26:$AG$72</definedName>
    <definedName name="Z_6F6877E7_BB97_4E2F_9660_D7D9803BFC40_.wvu.FilterData" localSheetId="0" hidden="1">'Форма 8'!#REF!</definedName>
    <definedName name="Z_716BE70C_7DC9_4BB1_A25D_406396AF8A9A_.wvu.FilterData" localSheetId="0" hidden="1">'Форма 8'!$A$18:$AH$72</definedName>
    <definedName name="Z_716BE70C_7DC9_4BB1_A25D_406396AF8A9A_.wvu.PrintArea" localSheetId="0" hidden="1">'Форма 8'!$A$1:$AH$77</definedName>
    <definedName name="Z_739CF2F1_F04C_4872_8C61_93041CC9DDFE_.wvu.FilterData" localSheetId="0" hidden="1">'Форма 8'!#REF!</definedName>
    <definedName name="Z_74CE120C_DBAD_4131_BC34_6375BE1D1D65_.wvu.FilterData" localSheetId="0" hidden="1">'Форма 8'!$A$26:$AG$72</definedName>
    <definedName name="Z_7668E1B8_D1E2_4ED5_9915_C4436F88C695_.wvu.FilterData" localSheetId="0" hidden="1">'Форма 8'!#REF!</definedName>
    <definedName name="Z_7668E1B8_D1E2_4ED5_9915_C4436F88C695_.wvu.PrintArea" localSheetId="0" hidden="1">'Форма 8'!$A$1:$AG$72</definedName>
    <definedName name="Z_76FCE583_34B7_4C1D_A3E9_BF81BCC9D52B_.wvu.FilterData" localSheetId="0" hidden="1">'Форма 8'!#REF!</definedName>
    <definedName name="Z_7712F91A_4A4B_4019_BD40_6C58C1D530E2_.wvu.FilterData" localSheetId="0" hidden="1">'Форма 8'!#REF!</definedName>
    <definedName name="Z_7A9B41CA_0A92_479C_A7C7_9270DF1D25A5_.wvu.FilterData" localSheetId="0" hidden="1">'Форма 8'!#REF!</definedName>
    <definedName name="Z_7C934CF6_4BA5_40DA_82DF_088EA1F628A7_.wvu.FilterData" localSheetId="0" hidden="1">'Форма 8'!#REF!</definedName>
    <definedName name="Z_7E123B83_96C8_43E1_B1D2_E83FC80578F4_.wvu.FilterData" localSheetId="0" hidden="1">'Форма 8'!#REF!</definedName>
    <definedName name="Z_83DD253F_A788_451C_9419_D5700DDD3CE5_.wvu.FilterData" localSheetId="0" hidden="1">'Форма 8'!#REF!</definedName>
    <definedName name="Z_84D07D9A_2A83_4EEE_B368_6A134FFE923E_.wvu.FilterData" localSheetId="0" hidden="1">'Форма 8'!#REF!</definedName>
    <definedName name="Z_857F2B53_7AEA_4F33_A180_B82D88AA722B_.wvu.FilterData" localSheetId="0" hidden="1">'Форма 8'!#REF!</definedName>
    <definedName name="Z_865EACB1_8C92_4C75_8866_828F6663EC2F_.wvu.FilterData" localSheetId="0" hidden="1">'Форма 8'!$A$18:$AH$72</definedName>
    <definedName name="Z_865EACB1_8C92_4C75_8866_828F6663EC2F_.wvu.PrintArea" localSheetId="0" hidden="1">'Форма 8'!$A$1:$AH$72</definedName>
    <definedName name="Z_8691F48C_CA7F_4694_B42A_C885CBE57D7D_.wvu.FilterData" localSheetId="0" hidden="1">'Форма 8'!$A$18:$AH$72</definedName>
    <definedName name="Z_8691F48C_CA7F_4694_B42A_C885CBE57D7D_.wvu.PrintArea" localSheetId="0" hidden="1">'Форма 8'!$A$1:$AH$77</definedName>
    <definedName name="Z_87028B67_C1EB_4FE6_A41F_97A5A8B7B0F8_.wvu.FilterData" localSheetId="0" hidden="1">'Форма 8'!#REF!</definedName>
    <definedName name="Z_87C5C108_D6EC_4382_916D_4272EA396223_.wvu.FilterData" localSheetId="0" hidden="1">'Форма 8'!$A$18:$AH$72</definedName>
    <definedName name="Z_87C5C108_D6EC_4382_916D_4272EA396223_.wvu.PrintArea" localSheetId="0" hidden="1">'Форма 8'!$A$1:$AH$77</definedName>
    <definedName name="Z_896AEA1D_5B2C_4BED_928A_1C5B92106D20_.wvu.FilterData" localSheetId="0" hidden="1">'Форма 8'!$A$26:$AG$70</definedName>
    <definedName name="Z_94512AA4_DDC8_465A_9193_759A9D717211_.wvu.FilterData" localSheetId="0" hidden="1">'Форма 8'!$A$1:$AG$72</definedName>
    <definedName name="Z_9A0BC636_74E1_4AA0_971D_9487CD410B8E_.wvu.FilterData" localSheetId="0" hidden="1">'Форма 8'!$A$26:$AG$72</definedName>
    <definedName name="Z_9F092A9F_B9B9_4F93_8AE6_8EEAADDBB573_.wvu.FilterData" localSheetId="0" hidden="1">'Форма 8'!#REF!</definedName>
    <definedName name="Z_AFBCED57_C4DA_401B_B99F_A633030E215A_.wvu.FilterData" localSheetId="0" hidden="1">'Форма 8'!$A$18:$AH$72</definedName>
    <definedName name="Z_AFBCED57_C4DA_401B_B99F_A633030E215A_.wvu.PrintArea" localSheetId="0" hidden="1">'Форма 8'!$A$1:$AH$77</definedName>
    <definedName name="Z_B327E269_0386_4C54_9679_145C6405B9FF_.wvu.FilterData" localSheetId="0" hidden="1">'Форма 8'!#REF!</definedName>
    <definedName name="Z_CA17C137_B5B2_4E27_9AFE_654ED5CD3ED1_.wvu.FilterData" localSheetId="0" hidden="1">'Форма 8'!$A$26:$AG$72</definedName>
    <definedName name="Z_CE47BFC9_D8C4_4885_B15E_7D951969D7CB_.wvu.FilterData" localSheetId="0" hidden="1">'Форма 8'!#REF!</definedName>
    <definedName name="Z_D1D48EB6_56FA_4576_8F17_C21D1C4795B2_.wvu.FilterData" localSheetId="0" hidden="1">'Форма 8'!$A$26:$AG$72</definedName>
    <definedName name="Z_D1D48EB6_56FA_4576_8F17_C21D1C4795B2_.wvu.PrintArea" localSheetId="0" hidden="1">'Форма 8'!$A$1:$AG$72</definedName>
    <definedName name="Z_D5B6FE48_071D_42DE_9771_404B93EED446_.wvu.FilterData" localSheetId="0" hidden="1">'Форма 8'!#REF!</definedName>
    <definedName name="Z_D6C1DF2B_A654_4291_8EB5_42B527199F6F_.wvu.FilterData" localSheetId="0" hidden="1">'Форма 8'!$A$26:$AG$72</definedName>
    <definedName name="Z_D7F5359B_0948_41D8_B094_327507BD1C4E_.wvu.FilterData" localSheetId="0" hidden="1">'Форма 8'!$A$18:$AH$72</definedName>
    <definedName name="Z_D7F5359B_0948_41D8_B094_327507BD1C4E_.wvu.PrintArea" localSheetId="0" hidden="1">'Форма 8'!$A$1:$AH$77</definedName>
    <definedName name="Z_DE2C6F4E_87D4_4831_939F_C808F72042B0_.wvu.FilterData" localSheetId="0" hidden="1">'Форма 8'!$A$26:$AG$72</definedName>
    <definedName name="Z_DE2C6F4E_87D4_4831_939F_C808F72042B0_.wvu.PrintArea" localSheetId="0" hidden="1">'Форма 8'!$A$1:$AG$72</definedName>
    <definedName name="Z_DFC023DD_4756_45E2_AF03_D38FB3866DA2_.wvu.FilterData" localSheetId="0" hidden="1">'Форма 8'!#REF!</definedName>
    <definedName name="Z_E2018045_1D6A_47B0_B7D3_2758E54FCF4C_.wvu.FilterData" localSheetId="0" hidden="1">'Форма 8'!#REF!</definedName>
    <definedName name="Z_E2AB0FD2_868F_46F0_88BF_595D09CF856B_.wvu.FilterData" localSheetId="0" hidden="1">'Форма 8'!$A$1:$AG$72</definedName>
    <definedName name="Z_EC1B2FB4_3C1D_457E_ACE1_06259732CD8E_.wvu.FilterData" localSheetId="0" hidden="1">'Форма 8'!$A$26:$AG$72</definedName>
    <definedName name="Z_EC1B2FB4_3C1D_457E_ACE1_06259732CD8E_.wvu.PrintArea" localSheetId="0" hidden="1">'Форма 8'!$A$1:$O$72</definedName>
    <definedName name="Z_F11FD5E0_AF5B_465C_8826_10BFE8027DBA_.wvu.FilterData" localSheetId="0" hidden="1">'Форма 8'!#REF!</definedName>
    <definedName name="Z_F63187DE_5B45_41A6_8088_92DF9A79CF10_.wvu.FilterData" localSheetId="0" hidden="1">'Форма 8'!#REF!</definedName>
    <definedName name="Z_F63632B6_D2BE_4CE6_922A_D0002453B232_.wvu.FilterData" localSheetId="0" hidden="1">'Форма 8'!$A$26:$AG$72</definedName>
    <definedName name="Z_F63632B6_D2BE_4CE6_922A_D0002453B232_.wvu.PrintArea" localSheetId="0" hidden="1">'Форма 8'!$A$1:$AG$72</definedName>
    <definedName name="Z_F7502582_2EEE_40D6_ABF0_46057117DE74_.wvu.FilterData" localSheetId="0" hidden="1">'Форма 8'!#REF!</definedName>
    <definedName name="Z_F7502582_2EEE_40D6_ABF0_46057117DE74_.wvu.PrintArea" localSheetId="0" hidden="1">'Форма 8'!$A$1:$AG$72</definedName>
    <definedName name="Z_FA9B7BBB_2ED2_442A_A6B6_85FD49BBB683_.wvu.FilterData" localSheetId="0" hidden="1">'Форма 8'!$A$18:$AH$72</definedName>
    <definedName name="Z_FA9B7BBB_2ED2_442A_A6B6_85FD49BBB683_.wvu.PrintArea" localSheetId="0" hidden="1">'Форма 8'!$A$1:$AH$77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иеркаецуф">#N/A</definedName>
    <definedName name="Извлечение_ИМ">#REF!</definedName>
    <definedName name="_xlnm.Extract">#REF!</definedName>
    <definedName name="иипиииии">#N/A</definedName>
    <definedName name="индцкавг98" hidden="1">{#N/A,#N/A,TRUE,"Лист1";#N/A,#N/A,TRUE,"Лист2";#N/A,#N/A,TRUE,"Лист3"}</definedName>
    <definedName name="июл">#REF!</definedName>
    <definedName name="июл2">#REF!</definedName>
    <definedName name="июн">#REF!</definedName>
    <definedName name="июн2">#REF!</definedName>
    <definedName name="й">#N/A</definedName>
    <definedName name="йй">#N/A</definedName>
    <definedName name="йййййййййййййййййййййййй">#N/A</definedName>
    <definedName name="йфц">#N/A</definedName>
    <definedName name="йц">#N/A</definedName>
    <definedName name="йцу">#N/A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и_ИМ">#REF!</definedName>
    <definedName name="критерий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8'!$A$1:$AH$77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AH56" i="1" l="1"/>
  <c r="AG56" i="1"/>
  <c r="AG55" i="1" s="1"/>
  <c r="AG54" i="1" s="1"/>
  <c r="AG47" i="1" s="1"/>
  <c r="AF56" i="1"/>
  <c r="AD56" i="1"/>
  <c r="Y55" i="1"/>
  <c r="Y54" i="1" s="1"/>
  <c r="Y47" i="1" s="1"/>
  <c r="W55" i="1"/>
  <c r="W54" i="1" s="1"/>
  <c r="W47" i="1" s="1"/>
  <c r="Q55" i="1"/>
  <c r="Q54" i="1" s="1"/>
  <c r="Q47" i="1" s="1"/>
  <c r="AH55" i="1"/>
  <c r="AH54" i="1" s="1"/>
  <c r="AH47" i="1" s="1"/>
  <c r="AF55" i="1"/>
  <c r="AD55" i="1"/>
  <c r="AB55" i="1"/>
  <c r="AB54" i="1" s="1"/>
  <c r="AB47" i="1" s="1"/>
  <c r="AA55" i="1"/>
  <c r="AA54" i="1" s="1"/>
  <c r="AA47" i="1" s="1"/>
  <c r="Z55" i="1"/>
  <c r="Z54" i="1" s="1"/>
  <c r="Z47" i="1" s="1"/>
  <c r="X55" i="1"/>
  <c r="V55" i="1"/>
  <c r="U55" i="1"/>
  <c r="T55" i="1"/>
  <c r="T54" i="1" s="1"/>
  <c r="T47" i="1" s="1"/>
  <c r="S55" i="1"/>
  <c r="S54" i="1" s="1"/>
  <c r="S47" i="1" s="1"/>
  <c r="R55" i="1"/>
  <c r="R54" i="1" s="1"/>
  <c r="R47" i="1" s="1"/>
  <c r="P55" i="1"/>
  <c r="O55" i="1"/>
  <c r="O54" i="1" s="1"/>
  <c r="O47" i="1" s="1"/>
  <c r="N55" i="1"/>
  <c r="M55" i="1"/>
  <c r="L55" i="1"/>
  <c r="L54" i="1" s="1"/>
  <c r="L47" i="1" s="1"/>
  <c r="K55" i="1"/>
  <c r="K54" i="1" s="1"/>
  <c r="K47" i="1" s="1"/>
  <c r="J55" i="1"/>
  <c r="J54" i="1" s="1"/>
  <c r="J47" i="1" s="1"/>
  <c r="I55" i="1"/>
  <c r="H55" i="1"/>
  <c r="G55" i="1"/>
  <c r="G54" i="1" s="1"/>
  <c r="G47" i="1" s="1"/>
  <c r="F55" i="1"/>
  <c r="E55" i="1"/>
  <c r="AF54" i="1"/>
  <c r="AF47" i="1" s="1"/>
  <c r="AD54" i="1"/>
  <c r="X54" i="1"/>
  <c r="X47" i="1" s="1"/>
  <c r="V54" i="1"/>
  <c r="U54" i="1"/>
  <c r="U47" i="1" s="1"/>
  <c r="P54" i="1"/>
  <c r="P47" i="1" s="1"/>
  <c r="N54" i="1"/>
  <c r="M54" i="1"/>
  <c r="M47" i="1" s="1"/>
  <c r="I54" i="1"/>
  <c r="I47" i="1" s="1"/>
  <c r="H54" i="1"/>
  <c r="H47" i="1" s="1"/>
  <c r="F54" i="1"/>
  <c r="E54" i="1"/>
  <c r="E47" i="1" s="1"/>
  <c r="AD47" i="1"/>
  <c r="AD26" i="1" s="1"/>
  <c r="V47" i="1"/>
  <c r="V26" i="1" s="1"/>
  <c r="N47" i="1"/>
  <c r="N26" i="1" s="1"/>
  <c r="F47" i="1"/>
  <c r="F26" i="1" s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AD21" i="1"/>
  <c r="V21" i="1"/>
  <c r="N21" i="1"/>
  <c r="F21" i="1"/>
  <c r="D21" i="1"/>
  <c r="AH20" i="1"/>
  <c r="AG20" i="1"/>
  <c r="AF20" i="1"/>
  <c r="AE20" i="1"/>
  <c r="AD20" i="1"/>
  <c r="AD19" i="1" s="1"/>
  <c r="AC20" i="1"/>
  <c r="AB20" i="1"/>
  <c r="AA20" i="1"/>
  <c r="Z20" i="1"/>
  <c r="Y20" i="1"/>
  <c r="X20" i="1"/>
  <c r="W20" i="1"/>
  <c r="V20" i="1"/>
  <c r="V19" i="1" s="1"/>
  <c r="U20" i="1"/>
  <c r="T20" i="1"/>
  <c r="S20" i="1"/>
  <c r="R20" i="1"/>
  <c r="Q20" i="1"/>
  <c r="P20" i="1"/>
  <c r="O20" i="1"/>
  <c r="N20" i="1"/>
  <c r="N19" i="1" s="1"/>
  <c r="M20" i="1"/>
  <c r="L20" i="1"/>
  <c r="K20" i="1"/>
  <c r="J20" i="1"/>
  <c r="I20" i="1"/>
  <c r="H20" i="1"/>
  <c r="G20" i="1"/>
  <c r="F20" i="1"/>
  <c r="F19" i="1" s="1"/>
  <c r="E20" i="1"/>
  <c r="D20" i="1"/>
  <c r="C18" i="1"/>
  <c r="B18" i="1"/>
  <c r="J26" i="1" l="1"/>
  <c r="J21" i="1"/>
  <c r="S21" i="1"/>
  <c r="S26" i="1"/>
  <c r="Q26" i="1"/>
  <c r="Q21" i="1"/>
  <c r="Q19" i="1" s="1"/>
  <c r="J19" i="1"/>
  <c r="R19" i="1"/>
  <c r="Z19" i="1"/>
  <c r="H26" i="1"/>
  <c r="H21" i="1"/>
  <c r="H19" i="1" s="1"/>
  <c r="K21" i="1"/>
  <c r="K26" i="1"/>
  <c r="T21" i="1"/>
  <c r="T19" i="1" s="1"/>
  <c r="T26" i="1"/>
  <c r="L21" i="1"/>
  <c r="L19" i="1" s="1"/>
  <c r="L26" i="1"/>
  <c r="AH26" i="1"/>
  <c r="AH21" i="1"/>
  <c r="AH19" i="1" s="1"/>
  <c r="W26" i="1"/>
  <c r="W21" i="1"/>
  <c r="I26" i="1"/>
  <c r="I21" i="1"/>
  <c r="I19" i="1" s="1"/>
  <c r="P26" i="1"/>
  <c r="P21" i="1"/>
  <c r="P19" i="1" s="1"/>
  <c r="G26" i="1"/>
  <c r="G21" i="1"/>
  <c r="G19" i="1" s="1"/>
  <c r="O26" i="1"/>
  <c r="O21" i="1"/>
  <c r="Z26" i="1"/>
  <c r="Z21" i="1"/>
  <c r="Y26" i="1"/>
  <c r="Y21" i="1"/>
  <c r="Y19" i="1" s="1"/>
  <c r="E19" i="1"/>
  <c r="U19" i="1"/>
  <c r="O19" i="1"/>
  <c r="W19" i="1"/>
  <c r="U21" i="1"/>
  <c r="U26" i="1"/>
  <c r="AG26" i="1"/>
  <c r="AG21" i="1"/>
  <c r="AG19" i="1" s="1"/>
  <c r="X26" i="1"/>
  <c r="X21" i="1"/>
  <c r="X19" i="1" s="1"/>
  <c r="K19" i="1"/>
  <c r="S19" i="1"/>
  <c r="AF26" i="1"/>
  <c r="AF21" i="1"/>
  <c r="AF19" i="1" s="1"/>
  <c r="M21" i="1"/>
  <c r="M19" i="1" s="1"/>
  <c r="M26" i="1"/>
  <c r="AA21" i="1"/>
  <c r="AA19" i="1" s="1"/>
  <c r="AA26" i="1"/>
  <c r="E21" i="1"/>
  <c r="E26" i="1"/>
  <c r="R26" i="1"/>
  <c r="R21" i="1"/>
  <c r="AB21" i="1"/>
  <c r="AB19" i="1" s="1"/>
  <c r="AB26" i="1"/>
  <c r="AC56" i="1"/>
  <c r="AC55" i="1" s="1"/>
  <c r="AC54" i="1" s="1"/>
  <c r="AC47" i="1" s="1"/>
  <c r="AE56" i="1"/>
  <c r="AE55" i="1" s="1"/>
  <c r="AE54" i="1" s="1"/>
  <c r="AE47" i="1" s="1"/>
  <c r="AC21" i="1" l="1"/>
  <c r="AC19" i="1" s="1"/>
  <c r="AC26" i="1"/>
  <c r="AE26" i="1"/>
  <c r="AE21" i="1"/>
  <c r="AE19" i="1" s="1"/>
</calcChain>
</file>

<file path=xl/sharedStrings.xml><?xml version="1.0" encoding="utf-8"?>
<sst xmlns="http://schemas.openxmlformats.org/spreadsheetml/2006/main" count="289" uniqueCount="142">
  <si>
    <t>Форма 8. Краткое описание инвестиционной программы. Вывод объектов инвестиционной деятельности (мощностей) из эксплуатации</t>
  </si>
  <si>
    <t>полное наименование субъекта электроэнергетики</t>
  </si>
  <si>
    <t>Год раскрытия информации: 2020 год</t>
  </si>
  <si>
    <t xml:space="preserve">                                                                                                                             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</si>
  <si>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</si>
  <si>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</si>
  <si>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</si>
  <si>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</si>
  <si>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2020 году</t>
  </si>
  <si>
    <t>Вывод объектов инвестиционной деятельности (мощностей) из эксплуатации</t>
  </si>
  <si>
    <t>Год 2021</t>
  </si>
  <si>
    <t>Год 2022</t>
  </si>
  <si>
    <t>Год 2023</t>
  </si>
  <si>
    <t>Итого за период реализации инвестиционной программы</t>
  </si>
  <si>
    <t>Факт</t>
  </si>
  <si>
    <t xml:space="preserve">План </t>
  </si>
  <si>
    <t>План</t>
  </si>
  <si>
    <t>МВ×А</t>
  </si>
  <si>
    <t>Мвар</t>
  </si>
  <si>
    <t>км ЛЭП</t>
  </si>
  <si>
    <t>МВт</t>
  </si>
  <si>
    <t>Шт</t>
  </si>
  <si>
    <t>Га</t>
  </si>
  <si>
    <t>5.1.1</t>
  </si>
  <si>
    <t>5.1.2</t>
  </si>
  <si>
    <t>5.1.3</t>
  </si>
  <si>
    <t>5.1.4</t>
  </si>
  <si>
    <t>5.1.5</t>
  </si>
  <si>
    <t>5.1.6</t>
  </si>
  <si>
    <t>6.5.1</t>
  </si>
  <si>
    <t>6.5.2</t>
  </si>
  <si>
    <t>6.5.3</t>
  </si>
  <si>
    <t>6.5.4</t>
  </si>
  <si>
    <t>6.5.5</t>
  </si>
  <si>
    <t>6.5.6</t>
  </si>
  <si>
    <t>7.1.1</t>
  </si>
  <si>
    <t>7.1.2</t>
  </si>
  <si>
    <t>7.1.3</t>
  </si>
  <si>
    <t>7.1.4</t>
  </si>
  <si>
    <t>7.1.5</t>
  </si>
  <si>
    <t>7.1.6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</si>
  <si>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</si>
  <si>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</si>
  <si>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</si>
  <si>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</si>
  <si>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</si>
  <si>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</si>
  <si>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</si>
  <si>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</si>
  <si>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</si>
  <si>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</si>
  <si>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</si>
  <si>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</si>
  <si>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</si>
  <si>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</si>
  <si>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</si>
  <si>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</si>
  <si>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</si>
  <si>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</si>
  <si>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</si>
  <si>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</si>
  <si>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</si>
  <si>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</si>
  <si>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</si>
  <si>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</si>
  <si>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</si>
  <si>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</si>
  <si>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</si>
  <si>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</si>
  <si>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</si>
  <si>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</si>
  <si>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</si>
  <si>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</si>
  <si>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</si>
  <si>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</si>
  <si>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</si>
  <si>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</si>
  <si>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</si>
  <si>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</si>
  <si>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</si>
  <si>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</si>
  <si>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</si>
  <si>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</si>
  <si>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</si>
  <si>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</si>
  <si>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</si>
  <si>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</si>
  <si>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</si>
  <si>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</si>
  <si>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</si>
  <si>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</si>
  <si>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</si>
  <si>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</si>
  <si>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</si>
  <si>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</si>
  <si>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</si>
  <si>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</si>
  <si>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</si>
  <si>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</si>
  <si>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</si>
  <si>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</si>
  <si>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</si>
  <si>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</si>
  <si>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</si>
  <si>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</si>
  <si>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</si>
  <si>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</si>
  <si>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</si>
  <si>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</si>
  <si>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</si>
  <si>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</si>
  <si>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</si>
  <si>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</si>
  <si>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</si>
  <si>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</si>
  <si>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</si>
  <si>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</si>
  <si>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</si>
  <si>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</si>
  <si>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</si>
  <si>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</si>
  <si>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</si>
  <si>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</si>
  <si>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</si>
  <si>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</si>
  <si>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</si>
  <si>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</si>
  <si>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</si>
  <si>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</si>
  <si>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</si>
  <si>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</si>
  <si>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</si>
  <si>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</si>
  <si>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</si>
  <si>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Инвестиционная программа      АО "Каббалкэнерго" </t>
  </si>
  <si>
    <t>Кабардино-Балкарская Республика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</si>
  <si>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</si>
  <si>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</si>
  <si>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</si>
  <si>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</si>
  <si>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Программа развития интеллектуального учета электроэнергии</t>
  </si>
  <si>
    <t>K_KBE1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</si>
</sst>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.00_$_-;\-* #,##0.00_$_-;_-* &quot;-&quot;??_$_-;_-@_-"/>
    <numFmt numFmtId="166" formatCode="&quot;$&quot;#,##0_);[Red]\(&quot;$&quot;#,##0\)"/>
    <numFmt numFmtId="167" formatCode="_-* #,##0.00&quot;$&quot;_-;\-* #,##0.00&quot;$&quot;_-;_-* &quot;-&quot;??&quot;$&quot;_-;_-@_-"/>
    <numFmt numFmtId="168" formatCode="General_)"/>
    <numFmt numFmtId="169" formatCode="0_)"/>
    <numFmt numFmtId="170" formatCode="0.0"/>
    <numFmt numFmtId="171" formatCode="_(* #,##0_);_(* \(#,##0\);_(* &quot;-&quot;_);_(@_)"/>
    <numFmt numFmtId="172" formatCode="_(* #,##0.00_);_(* \(#,##0.00\);_(* &quot;-&quot;??_);_(@_)"/>
    <numFmt numFmtId="173" formatCode="_-* #,##0.00_р_._-;\-* #,##0.00_р_._-;_-* &quot;-&quot;??_р_._-;_-@_-"/>
    <numFmt numFmtId="174" formatCode="#,##0_ ;\-#,##0\ "/>
    <numFmt numFmtId="175" formatCode="_-* #,##0.00\ _р_._-;\-* #,##0.00\ _р_._-;_-* &quot;-&quot;??\ _р_._-;_-@_-"/>
    <numFmt numFmtId="176" formatCode="_-* #,##0.00_-;\-* #,##0.00_-;_-* &quot;-&quot;??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2177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0" fontId="13" fillId="0" borderId="10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10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6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11" applyNumberFormat="0" applyAlignment="0" applyProtection="0"/>
    <xf numFmtId="0" fontId="20" fillId="22" borderId="12" applyNumberFormat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165" fontId="22" fillId="0" borderId="0" applyFont="0" applyFill="0" applyBorder="0" applyAlignment="0" applyProtection="0"/>
    <xf numFmtId="44" fontId="21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5" fillId="23" borderId="0" applyNumberFormat="0" applyBorder="0" applyAlignment="0" applyProtection="0"/>
    <xf numFmtId="0" fontId="26" fillId="0" borderId="13" applyNumberFormat="0" applyFill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11" applyNumberFormat="0" applyAlignment="0" applyProtection="0"/>
    <xf numFmtId="0" fontId="30" fillId="0" borderId="16" applyNumberFormat="0" applyFill="0" applyAlignment="0" applyProtection="0"/>
    <xf numFmtId="0" fontId="31" fillId="32" borderId="0" applyNumberFormat="0" applyBorder="0" applyAlignment="0" applyProtection="0"/>
    <xf numFmtId="0" fontId="32" fillId="0" borderId="0"/>
    <xf numFmtId="0" fontId="33" fillId="0" borderId="0"/>
    <xf numFmtId="0" fontId="22" fillId="0" borderId="0"/>
    <xf numFmtId="0" fontId="34" fillId="0" borderId="0"/>
    <xf numFmtId="0" fontId="22" fillId="20" borderId="17" applyNumberFormat="0" applyFont="0" applyAlignment="0" applyProtection="0"/>
    <xf numFmtId="0" fontId="35" fillId="28" borderId="18" applyNumberFormat="0" applyAlignment="0" applyProtection="0"/>
    <xf numFmtId="9" fontId="21" fillId="0" borderId="0" applyFont="0" applyFill="0" applyBorder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4" fillId="0" borderId="19" applyNumberFormat="0" applyFill="0" applyAlignment="0" applyProtection="0"/>
    <xf numFmtId="0" fontId="38" fillId="0" borderId="0" applyNumberFormat="0" applyFill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168" fontId="39" fillId="0" borderId="20">
      <protection locked="0"/>
    </xf>
    <xf numFmtId="0" fontId="29" fillId="7" borderId="11" applyNumberFormat="0" applyAlignment="0" applyProtection="0"/>
    <xf numFmtId="0" fontId="29" fillId="7" borderId="11" applyNumberFormat="0" applyAlignment="0" applyProtection="0"/>
    <xf numFmtId="0" fontId="35" fillId="37" borderId="18" applyNumberFormat="0" applyAlignment="0" applyProtection="0"/>
    <xf numFmtId="0" fontId="35" fillId="37" borderId="18" applyNumberFormat="0" applyAlignment="0" applyProtection="0"/>
    <xf numFmtId="0" fontId="40" fillId="37" borderId="11" applyNumberFormat="0" applyAlignment="0" applyProtection="0"/>
    <xf numFmtId="0" fontId="40" fillId="37" borderId="11" applyNumberFormat="0" applyAlignment="0" applyProtection="0"/>
    <xf numFmtId="0" fontId="41" fillId="0" borderId="0" applyBorder="0">
      <alignment horizontal="center" vertical="center" wrapText="1"/>
    </xf>
    <xf numFmtId="0" fontId="42" fillId="0" borderId="21" applyNumberFormat="0" applyFill="0" applyAlignment="0" applyProtection="0"/>
    <xf numFmtId="0" fontId="42" fillId="0" borderId="21" applyNumberFormat="0" applyFill="0" applyAlignment="0" applyProtection="0"/>
    <xf numFmtId="0" fontId="43" fillId="0" borderId="14" applyNumberFormat="0" applyFill="0" applyAlignment="0" applyProtection="0"/>
    <xf numFmtId="0" fontId="43" fillId="0" borderId="14" applyNumberFormat="0" applyFill="0" applyAlignment="0" applyProtection="0"/>
    <xf numFmtId="0" fontId="44" fillId="0" borderId="22" applyNumberFormat="0" applyFill="0" applyAlignment="0" applyProtection="0"/>
    <xf numFmtId="0" fontId="44" fillId="0" borderId="22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3" applyBorder="0">
      <alignment horizontal="center" vertical="center" wrapText="1"/>
    </xf>
    <xf numFmtId="168" fontId="46" fillId="38" borderId="20"/>
    <xf numFmtId="4" fontId="47" fillId="39" borderId="5" applyBorder="0">
      <alignment horizontal="right"/>
    </xf>
    <xf numFmtId="0" fontId="24" fillId="0" borderId="24" applyNumberFormat="0" applyFill="0" applyAlignment="0" applyProtection="0"/>
    <xf numFmtId="0" fontId="24" fillId="0" borderId="24" applyNumberFormat="0" applyFill="0" applyAlignment="0" applyProtection="0"/>
    <xf numFmtId="0" fontId="20" fillId="40" borderId="12" applyNumberFormat="0" applyAlignment="0" applyProtection="0"/>
    <xf numFmtId="0" fontId="20" fillId="40" borderId="12" applyNumberFormat="0" applyAlignment="0" applyProtection="0"/>
    <xf numFmtId="0" fontId="48" fillId="41" borderId="0" applyFill="0">
      <alignment wrapText="1"/>
    </xf>
    <xf numFmtId="0" fontId="49" fillId="0" borderId="0">
      <alignment horizontal="center" vertical="top" wrapText="1"/>
    </xf>
    <xf numFmtId="0" fontId="50" fillId="0" borderId="0">
      <alignment horizontal="center" vertical="center"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4" fillId="0" borderId="0"/>
    <xf numFmtId="0" fontId="54" fillId="0" borderId="0"/>
    <xf numFmtId="0" fontId="39" fillId="0" borderId="0"/>
    <xf numFmtId="0" fontId="1" fillId="0" borderId="0"/>
    <xf numFmtId="0" fontId="5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55" fillId="0" borderId="0"/>
    <xf numFmtId="0" fontId="2" fillId="0" borderId="0"/>
    <xf numFmtId="0" fontId="2" fillId="0" borderId="0"/>
    <xf numFmtId="0" fontId="2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56" fillId="0" borderId="0"/>
    <xf numFmtId="0" fontId="54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0" fontId="58" fillId="39" borderId="25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" fillId="43" borderId="17" applyNumberFormat="0" applyFont="0" applyAlignment="0" applyProtection="0"/>
    <xf numFmtId="0" fontId="16" fillId="43" borderId="17" applyNumberFormat="0" applyFont="0" applyAlignment="0" applyProtection="0"/>
    <xf numFmtId="0" fontId="16" fillId="43" borderId="17" applyNumberFormat="0" applyFont="0" applyAlignment="0" applyProtection="0"/>
    <xf numFmtId="9" fontId="2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3" fillId="0" borderId="0" applyFont="0" applyFill="0" applyBorder="0" applyAlignment="0" applyProtection="0"/>
    <xf numFmtId="0" fontId="61" fillId="0" borderId="16" applyNumberFormat="0" applyFill="0" applyAlignment="0" applyProtection="0"/>
    <xf numFmtId="0" fontId="61" fillId="0" borderId="16" applyNumberFormat="0" applyFill="0" applyAlignment="0" applyProtection="0"/>
    <xf numFmtId="0" fontId="11" fillId="0" borderId="0"/>
    <xf numFmtId="0" fontId="12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48" fillId="0" borderId="0">
      <alignment horizontal="center"/>
    </xf>
    <xf numFmtId="171" fontId="63" fillId="0" borderId="0" applyFont="0" applyFill="0" applyBorder="0" applyAlignment="0" applyProtection="0"/>
    <xf numFmtId="172" fontId="6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4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2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3" applyBorder="0">
      <alignment horizontal="righ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164" fontId="14" fillId="0" borderId="0">
      <protection locked="0"/>
    </xf>
  </cellStyleXfs>
  <cellXfs count="62">
    <xf numFmtId="0" fontId="0" fillId="0" borderId="0" xfId="0"/>
    <xf numFmtId="49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/>
    <xf numFmtId="2" fontId="3" fillId="0" borderId="0" xfId="2" applyNumberFormat="1" applyFont="1" applyFill="1" applyBorder="1" applyAlignment="1">
      <alignment horizontal="left" vertical="center" wrapText="1"/>
    </xf>
    <xf numFmtId="49" fontId="5" fillId="0" borderId="0" xfId="3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8" fillId="0" borderId="0" xfId="1" applyNumberFormat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49" fontId="7" fillId="0" borderId="0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9" fillId="0" borderId="2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/>
    </xf>
    <xf numFmtId="0" fontId="9" fillId="0" borderId="7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 wrapText="1"/>
    </xf>
    <xf numFmtId="0" fontId="9" fillId="0" borderId="9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 textRotation="90" wrapText="1"/>
    </xf>
    <xf numFmtId="0" fontId="9" fillId="0" borderId="9" xfId="5" applyFont="1" applyFill="1" applyBorder="1" applyAlignment="1">
      <alignment horizontal="center" vertical="center" textRotation="90" wrapText="1"/>
    </xf>
    <xf numFmtId="0" fontId="9" fillId="0" borderId="4" xfId="5" applyFont="1" applyFill="1" applyBorder="1" applyAlignment="1">
      <alignment horizontal="center" vertical="center"/>
    </xf>
    <xf numFmtId="0" fontId="9" fillId="0" borderId="5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/>
    </xf>
    <xf numFmtId="49" fontId="9" fillId="0" borderId="5" xfId="5" applyNumberFormat="1" applyFont="1" applyFill="1" applyBorder="1" applyAlignment="1">
      <alignment horizontal="center" vertical="center"/>
    </xf>
    <xf numFmtId="49" fontId="9" fillId="0" borderId="9" xfId="5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2" fontId="3" fillId="0" borderId="5" xfId="2" applyNumberFormat="1" applyFont="1" applyFill="1" applyBorder="1" applyAlignment="1">
      <alignment horizontal="left" vertical="center" wrapText="1"/>
    </xf>
    <xf numFmtId="2" fontId="3" fillId="0" borderId="5" xfId="1" applyNumberFormat="1" applyFont="1" applyFill="1" applyBorder="1" applyAlignment="1">
      <alignment horizontal="center" vertical="center" wrapText="1"/>
    </xf>
    <xf numFmtId="2" fontId="9" fillId="0" borderId="5" xfId="5" applyNumberFormat="1" applyFont="1" applyFill="1" applyBorder="1" applyAlignment="1">
      <alignment horizontal="center" vertical="center"/>
    </xf>
    <xf numFmtId="2" fontId="9" fillId="0" borderId="9" xfId="5" applyNumberFormat="1" applyFont="1" applyFill="1" applyBorder="1" applyAlignment="1">
      <alignment horizontal="center" vertical="center"/>
    </xf>
    <xf numFmtId="2" fontId="3" fillId="0" borderId="5" xfId="2" applyNumberFormat="1" applyFont="1" applyFill="1" applyBorder="1" applyAlignment="1">
      <alignment vertical="center" wrapText="1"/>
    </xf>
    <xf numFmtId="49" fontId="7" fillId="0" borderId="4" xfId="4" applyNumberFormat="1" applyFont="1" applyFill="1" applyBorder="1" applyAlignment="1">
      <alignment horizontal="center" vertical="center"/>
    </xf>
    <xf numFmtId="49" fontId="7" fillId="0" borderId="5" xfId="4" applyNumberFormat="1" applyFont="1" applyFill="1" applyBorder="1" applyAlignment="1">
      <alignment horizontal="left" vertical="center" wrapText="1"/>
    </xf>
    <xf numFmtId="49" fontId="7" fillId="0" borderId="5" xfId="4" applyNumberFormat="1" applyFont="1" applyFill="1" applyBorder="1" applyAlignment="1">
      <alignment horizontal="center" vertical="center"/>
    </xf>
    <xf numFmtId="0" fontId="2" fillId="0" borderId="5" xfId="1" applyNumberFormat="1" applyFont="1" applyFill="1" applyBorder="1" applyAlignment="1">
      <alignment horizontal="center" wrapText="1"/>
    </xf>
    <xf numFmtId="2" fontId="2" fillId="0" borderId="5" xfId="1" applyNumberFormat="1" applyFont="1" applyFill="1" applyBorder="1" applyAlignment="1">
      <alignment horizontal="center" wrapText="1"/>
    </xf>
    <xf numFmtId="0" fontId="2" fillId="0" borderId="0" xfId="1" applyNumberFormat="1" applyFont="1" applyFill="1"/>
    <xf numFmtId="0" fontId="2" fillId="0" borderId="0" xfId="1" applyFont="1" applyFill="1" applyAlignment="1">
      <alignment wrapText="1"/>
    </xf>
    <xf numFmtId="2" fontId="6" fillId="0" borderId="0" xfId="4" applyNumberFormat="1" applyFont="1" applyFill="1" applyAlignment="1">
      <alignment horizontal="center" vertical="center"/>
    </xf>
    <xf numFmtId="49" fontId="7" fillId="0" borderId="0" xfId="4" applyNumberFormat="1" applyFont="1" applyFill="1" applyAlignment="1">
      <alignment horizontal="center" vertical="top"/>
    </xf>
    <xf numFmtId="0" fontId="7" fillId="0" borderId="0" xfId="4" applyFont="1" applyFill="1" applyAlignment="1">
      <alignment horizontal="center" vertical="top"/>
    </xf>
    <xf numFmtId="0" fontId="9" fillId="0" borderId="1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left" vertical="center" wrapText="1"/>
    </xf>
    <xf numFmtId="2" fontId="3" fillId="0" borderId="9" xfId="1" applyNumberFormat="1" applyFont="1" applyFill="1" applyBorder="1" applyAlignment="1">
      <alignment horizontal="center" vertical="center" wrapText="1"/>
    </xf>
    <xf numFmtId="49" fontId="10" fillId="0" borderId="4" xfId="4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wrapText="1"/>
    </xf>
    <xf numFmtId="2" fontId="3" fillId="0" borderId="5" xfId="1" applyNumberFormat="1" applyFont="1" applyFill="1" applyBorder="1" applyAlignment="1">
      <alignment horizontal="center" wrapText="1"/>
    </xf>
    <xf numFmtId="0" fontId="10" fillId="0" borderId="5" xfId="4" applyFont="1" applyFill="1" applyBorder="1" applyAlignment="1">
      <alignment horizontal="center"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10" fillId="0" borderId="5" xfId="4" applyFont="1" applyFill="1" applyBorder="1" applyAlignment="1">
      <alignment horizontal="center" wrapText="1"/>
    </xf>
  </cellXfs>
  <cellStyles count="2177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" xfId="299"/>
    <cellStyle name="Comma [0]" xfId="300"/>
    <cellStyle name="Comma_laroux" xfId="301"/>
    <cellStyle name="Currency" xfId="302"/>
    <cellStyle name="Currency [0]" xfId="303"/>
    <cellStyle name="Currency_laroux" xfId="304"/>
    <cellStyle name="Emphasis 1" xfId="305"/>
    <cellStyle name="Emphasis 2" xfId="306"/>
    <cellStyle name="Emphasis 3" xfId="307"/>
    <cellStyle name="Good" xfId="308"/>
    <cellStyle name="Heading 1" xfId="309"/>
    <cellStyle name="Heading 2" xfId="310"/>
    <cellStyle name="Heading 3" xfId="311"/>
    <cellStyle name="Heading 4" xfId="312"/>
    <cellStyle name="Input" xfId="313"/>
    <cellStyle name="Linked Cell" xfId="314"/>
    <cellStyle name="Neutral" xfId="315"/>
    <cellStyle name="Normal" xfId="316"/>
    <cellStyle name="Normal 2" xfId="317"/>
    <cellStyle name="Normal_0,85 без вывода" xfId="318"/>
    <cellStyle name="Normal1" xfId="319"/>
    <cellStyle name="Note" xfId="320"/>
    <cellStyle name="Output" xfId="321"/>
    <cellStyle name="Percent" xfId="322"/>
    <cellStyle name="Price_Body" xfId="323"/>
    <cellStyle name="Sheet Title" xfId="324"/>
    <cellStyle name="Total" xfId="325"/>
    <cellStyle name="Warning Text" xfId="326"/>
    <cellStyle name="Акцент1 2" xfId="327"/>
    <cellStyle name="Акцент1 3" xfId="328"/>
    <cellStyle name="Акцент2 2" xfId="329"/>
    <cellStyle name="Акцент2 3" xfId="330"/>
    <cellStyle name="Акцент3 2" xfId="331"/>
    <cellStyle name="Акцент3 3" xfId="332"/>
    <cellStyle name="Акцент4 2" xfId="333"/>
    <cellStyle name="Акцент4 3" xfId="334"/>
    <cellStyle name="Акцент5 2" xfId="335"/>
    <cellStyle name="Акцент5 3" xfId="336"/>
    <cellStyle name="Акцент6 2" xfId="337"/>
    <cellStyle name="Акцент6 3" xfId="338"/>
    <cellStyle name="Беззащитный" xfId="339"/>
    <cellStyle name="Ввод  2" xfId="340"/>
    <cellStyle name="Ввод  3" xfId="341"/>
    <cellStyle name="Вывод 2" xfId="342"/>
    <cellStyle name="Вывод 3" xfId="343"/>
    <cellStyle name="Вычисление 2" xfId="344"/>
    <cellStyle name="Вычисление 3" xfId="345"/>
    <cellStyle name="Заголовок" xfId="346"/>
    <cellStyle name="Заголовок 1 2" xfId="347"/>
    <cellStyle name="Заголовок 1 3" xfId="348"/>
    <cellStyle name="Заголовок 2 2" xfId="349"/>
    <cellStyle name="Заголовок 2 3" xfId="350"/>
    <cellStyle name="Заголовок 3 2" xfId="351"/>
    <cellStyle name="Заголовок 3 3" xfId="352"/>
    <cellStyle name="Заголовок 4 2" xfId="353"/>
    <cellStyle name="Заголовок 4 3" xfId="354"/>
    <cellStyle name="ЗаголовокСтолбца" xfId="355"/>
    <cellStyle name="Защитный" xfId="356"/>
    <cellStyle name="Значение" xfId="357"/>
    <cellStyle name="Итог 2" xfId="358"/>
    <cellStyle name="Итог 3" xfId="359"/>
    <cellStyle name="Контрольная ячейка 2" xfId="360"/>
    <cellStyle name="Контрольная ячейка 3" xfId="361"/>
    <cellStyle name="Мои наименования показателей" xfId="362"/>
    <cellStyle name="Мой заголовок" xfId="363"/>
    <cellStyle name="Мой заголовок листа" xfId="364"/>
    <cellStyle name="Название 2" xfId="365"/>
    <cellStyle name="Название 3" xfId="366"/>
    <cellStyle name="Нейтральный 2" xfId="367"/>
    <cellStyle name="Нейтральный 3" xfId="368"/>
    <cellStyle name="Обычный" xfId="0" builtinId="0"/>
    <cellStyle name="Обычный 10" xfId="369"/>
    <cellStyle name="Обычный 10 2" xfId="370"/>
    <cellStyle name="Обычный 10 2 2" xfId="371"/>
    <cellStyle name="Обычный 10 2 2 2" xfId="372"/>
    <cellStyle name="Обычный 10 2 2 2 2" xfId="373"/>
    <cellStyle name="Обычный 10 2 2 3" xfId="374"/>
    <cellStyle name="Обычный 10 2 3" xfId="375"/>
    <cellStyle name="Обычный 10 2 3 2" xfId="376"/>
    <cellStyle name="Обычный 10 2 4" xfId="377"/>
    <cellStyle name="Обычный 10 2 4 2" xfId="378"/>
    <cellStyle name="Обычный 10 2 5" xfId="379"/>
    <cellStyle name="Обычный 10 3" xfId="380"/>
    <cellStyle name="Обычный 10 3 2" xfId="381"/>
    <cellStyle name="Обычный 10 3 2 2" xfId="382"/>
    <cellStyle name="Обычный 10 3 2 2 2" xfId="383"/>
    <cellStyle name="Обычный 10 3 2 3" xfId="384"/>
    <cellStyle name="Обычный 10 3 3" xfId="385"/>
    <cellStyle name="Обычный 10 3 3 2" xfId="386"/>
    <cellStyle name="Обычный 10 3 4" xfId="387"/>
    <cellStyle name="Обычный 10 4" xfId="388"/>
    <cellStyle name="Обычный 10 4 2" xfId="389"/>
    <cellStyle name="Обычный 10 4 2 2" xfId="390"/>
    <cellStyle name="Обычный 10 4 2 2 2" xfId="391"/>
    <cellStyle name="Обычный 10 4 2 3" xfId="392"/>
    <cellStyle name="Обычный 10 4 3" xfId="393"/>
    <cellStyle name="Обычный 10 4 3 2" xfId="394"/>
    <cellStyle name="Обычный 10 4 4" xfId="395"/>
    <cellStyle name="Обычный 10 5" xfId="396"/>
    <cellStyle name="Обычный 10 5 2" xfId="397"/>
    <cellStyle name="Обычный 10 5 2 2" xfId="398"/>
    <cellStyle name="Обычный 10 5 2 2 2" xfId="399"/>
    <cellStyle name="Обычный 10 5 2 3" xfId="400"/>
    <cellStyle name="Обычный 10 5 3" xfId="401"/>
    <cellStyle name="Обычный 10 5 3 2" xfId="402"/>
    <cellStyle name="Обычный 10 5 4" xfId="403"/>
    <cellStyle name="Обычный 10 6" xfId="404"/>
    <cellStyle name="Обычный 10 6 2" xfId="405"/>
    <cellStyle name="Обычный 10 6 2 2" xfId="406"/>
    <cellStyle name="Обычный 10 6 3" xfId="407"/>
    <cellStyle name="Обычный 10 7" xfId="408"/>
    <cellStyle name="Обычный 10 7 2" xfId="409"/>
    <cellStyle name="Обычный 10 8" xfId="410"/>
    <cellStyle name="Обычный 10 8 2" xfId="411"/>
    <cellStyle name="Обычный 10 9" xfId="412"/>
    <cellStyle name="Обычный 100" xfId="413"/>
    <cellStyle name="Обычный 108" xfId="414"/>
    <cellStyle name="Обычный 11" xfId="1"/>
    <cellStyle name="Обычный 11 2" xfId="415"/>
    <cellStyle name="Обычный 11 2 2" xfId="416"/>
    <cellStyle name="Обычный 11 2 2 2" xfId="417"/>
    <cellStyle name="Обычный 11 2 2 2 2" xfId="418"/>
    <cellStyle name="Обычный 11 2 2 3" xfId="419"/>
    <cellStyle name="Обычный 11 2 3" xfId="420"/>
    <cellStyle name="Обычный 11 2 3 2" xfId="421"/>
    <cellStyle name="Обычный 11 2 4" xfId="422"/>
    <cellStyle name="Обычный 11 3" xfId="423"/>
    <cellStyle name="Обычный 11 3 2" xfId="424"/>
    <cellStyle name="Обычный 11 3 2 2" xfId="425"/>
    <cellStyle name="Обычный 11 3 2 2 2" xfId="426"/>
    <cellStyle name="Обычный 11 3 2 3" xfId="427"/>
    <cellStyle name="Обычный 11 3 3" xfId="428"/>
    <cellStyle name="Обычный 11 3 3 2" xfId="429"/>
    <cellStyle name="Обычный 11 3 4" xfId="430"/>
    <cellStyle name="Обычный 110" xfId="431"/>
    <cellStyle name="Обычный 12" xfId="432"/>
    <cellStyle name="Обычный 12 10" xfId="433"/>
    <cellStyle name="Обычный 12 2" xfId="434"/>
    <cellStyle name="Обычный 12 3" xfId="435"/>
    <cellStyle name="Обычный 12 3 2" xfId="436"/>
    <cellStyle name="Обычный 12 3 2 2" xfId="437"/>
    <cellStyle name="Обычный 12 3 2 2 2" xfId="438"/>
    <cellStyle name="Обычный 12 3 2 3" xfId="439"/>
    <cellStyle name="Обычный 12 3 3" xfId="440"/>
    <cellStyle name="Обычный 12 3 3 2" xfId="441"/>
    <cellStyle name="Обычный 12 3 4" xfId="442"/>
    <cellStyle name="Обычный 12 4" xfId="443"/>
    <cellStyle name="Обычный 12 4 2" xfId="444"/>
    <cellStyle name="Обычный 12 4 2 2" xfId="445"/>
    <cellStyle name="Обычный 12 4 2 2 2" xfId="446"/>
    <cellStyle name="Обычный 12 4 2 3" xfId="447"/>
    <cellStyle name="Обычный 12 4 3" xfId="448"/>
    <cellStyle name="Обычный 12 4 3 2" xfId="449"/>
    <cellStyle name="Обычный 12 4 4" xfId="450"/>
    <cellStyle name="Обычный 12 5" xfId="451"/>
    <cellStyle name="Обычный 12 5 2" xfId="452"/>
    <cellStyle name="Обычный 12 5 2 2" xfId="453"/>
    <cellStyle name="Обычный 12 5 2 2 2" xfId="454"/>
    <cellStyle name="Обычный 12 5 2 3" xfId="455"/>
    <cellStyle name="Обычный 12 5 3" xfId="456"/>
    <cellStyle name="Обычный 12 5 3 2" xfId="457"/>
    <cellStyle name="Обычный 12 5 4" xfId="458"/>
    <cellStyle name="Обычный 12 6" xfId="459"/>
    <cellStyle name="Обычный 12 6 2" xfId="460"/>
    <cellStyle name="Обычный 12 6 2 2" xfId="461"/>
    <cellStyle name="Обычный 12 6 2 2 2" xfId="462"/>
    <cellStyle name="Обычный 12 6 2 3" xfId="463"/>
    <cellStyle name="Обычный 12 6 3" xfId="464"/>
    <cellStyle name="Обычный 12 6 3 2" xfId="465"/>
    <cellStyle name="Обычный 12 6 4" xfId="466"/>
    <cellStyle name="Обычный 12 7" xfId="467"/>
    <cellStyle name="Обычный 12 7 2" xfId="468"/>
    <cellStyle name="Обычный 12 7 2 2" xfId="469"/>
    <cellStyle name="Обычный 12 7 3" xfId="470"/>
    <cellStyle name="Обычный 12 7 4" xfId="471"/>
    <cellStyle name="Обычный 12 8" xfId="472"/>
    <cellStyle name="Обычный 12 8 2" xfId="473"/>
    <cellStyle name="Обычный 12 9" xfId="474"/>
    <cellStyle name="Обычный 13" xfId="475"/>
    <cellStyle name="Обычный 13 2" xfId="476"/>
    <cellStyle name="Обычный 13 2 2" xfId="477"/>
    <cellStyle name="Обычный 13 2 2 2" xfId="478"/>
    <cellStyle name="Обычный 13 2 3" xfId="479"/>
    <cellStyle name="Обычный 13 3" xfId="480"/>
    <cellStyle name="Обычный 13 3 2" xfId="481"/>
    <cellStyle name="Обычный 13 4" xfId="482"/>
    <cellStyle name="Обычный 14" xfId="483"/>
    <cellStyle name="Обычный 14 2" xfId="484"/>
    <cellStyle name="Обычный 14 2 2" xfId="485"/>
    <cellStyle name="Обычный 14 2 2 2" xfId="486"/>
    <cellStyle name="Обычный 14 2 3" xfId="487"/>
    <cellStyle name="Обычный 14 3" xfId="488"/>
    <cellStyle name="Обычный 14 3 2" xfId="489"/>
    <cellStyle name="Обычный 14 4" xfId="490"/>
    <cellStyle name="Обычный 15" xfId="491"/>
    <cellStyle name="Обычный 15 2" xfId="492"/>
    <cellStyle name="Обычный 15 2 2" xfId="493"/>
    <cellStyle name="Обычный 15 2 2 2" xfId="494"/>
    <cellStyle name="Обычный 15 2 3" xfId="495"/>
    <cellStyle name="Обычный 15 3" xfId="496"/>
    <cellStyle name="Обычный 15 3 2" xfId="497"/>
    <cellStyle name="Обычный 15 4" xfId="498"/>
    <cellStyle name="Обычный 16" xfId="499"/>
    <cellStyle name="Обычный 16 2" xfId="500"/>
    <cellStyle name="Обычный 17" xfId="501"/>
    <cellStyle name="Обычный 18" xfId="502"/>
    <cellStyle name="Обычный 18 2" xfId="503"/>
    <cellStyle name="Обычный 18 2 2" xfId="504"/>
    <cellStyle name="Обычный 18 2 2 2" xfId="505"/>
    <cellStyle name="Обычный 18 2 3" xfId="506"/>
    <cellStyle name="Обычный 18 3" xfId="507"/>
    <cellStyle name="Обычный 18 3 2" xfId="508"/>
    <cellStyle name="Обычный 18 4" xfId="509"/>
    <cellStyle name="Обычный 19" xfId="510"/>
    <cellStyle name="Обычный 19 2 2" xfId="511"/>
    <cellStyle name="Обычный 2" xfId="512"/>
    <cellStyle name="Обычный 2 2" xfId="513"/>
    <cellStyle name="Обычный 2 2 19" xfId="514"/>
    <cellStyle name="Обычный 2 2 2" xfId="515"/>
    <cellStyle name="Обычный 2 26 2" xfId="516"/>
    <cellStyle name="Обычный 2 3" xfId="517"/>
    <cellStyle name="Обычный 2 3 2" xfId="518"/>
    <cellStyle name="Обычный 20" xfId="519"/>
    <cellStyle name="Обычный 20 2" xfId="520"/>
    <cellStyle name="Обычный 20 2 2" xfId="521"/>
    <cellStyle name="Обычный 20 3" xfId="522"/>
    <cellStyle name="Обычный 21" xfId="523"/>
    <cellStyle name="Обычный 21 2" xfId="524"/>
    <cellStyle name="Обычный 22" xfId="525"/>
    <cellStyle name="Обычный 25 2" xfId="526"/>
    <cellStyle name="Обычный 3" xfId="527"/>
    <cellStyle name="Обычный 3 2" xfId="528"/>
    <cellStyle name="Обычный 3 2 2" xfId="2"/>
    <cellStyle name="Обычный 3 2 2 2" xfId="529"/>
    <cellStyle name="Обычный 3 2 3" xfId="530"/>
    <cellStyle name="Обычный 3 21" xfId="531"/>
    <cellStyle name="Обычный 3 3" xfId="532"/>
    <cellStyle name="Обычный 3 3 2" xfId="533"/>
    <cellStyle name="Обычный 3 4" xfId="534"/>
    <cellStyle name="Обычный 3 5" xfId="535"/>
    <cellStyle name="Обычный 3 6" xfId="536"/>
    <cellStyle name="Обычный 3 7" xfId="537"/>
    <cellStyle name="Обычный 3 8" xfId="538"/>
    <cellStyle name="Обычный 35" xfId="539"/>
    <cellStyle name="Обычный 4" xfId="3"/>
    <cellStyle name="Обычный 4 2" xfId="540"/>
    <cellStyle name="Обычный 4 2 2" xfId="541"/>
    <cellStyle name="Обычный 4 3" xfId="542"/>
    <cellStyle name="Обычный 4 3 2" xfId="543"/>
    <cellStyle name="Обычный 4 4" xfId="544"/>
    <cellStyle name="Обычный 4 4 2" xfId="545"/>
    <cellStyle name="Обычный 4 4 2 2" xfId="546"/>
    <cellStyle name="Обычный 4 4 2 2 2" xfId="547"/>
    <cellStyle name="Обычный 4 4 2 2 2 2" xfId="548"/>
    <cellStyle name="Обычный 4 4 2 2 3" xfId="549"/>
    <cellStyle name="Обычный 4 4 2 3" xfId="550"/>
    <cellStyle name="Обычный 4 4 2 3 2" xfId="551"/>
    <cellStyle name="Обычный 4 4 2 4" xfId="552"/>
    <cellStyle name="Обычный 4 4 3" xfId="553"/>
    <cellStyle name="Обычный 4 4 3 2" xfId="554"/>
    <cellStyle name="Обычный 4 4 3 2 2" xfId="555"/>
    <cellStyle name="Обычный 4 4 3 3" xfId="556"/>
    <cellStyle name="Обычный 4 4 4" xfId="557"/>
    <cellStyle name="Обычный 4 4 4 2" xfId="558"/>
    <cellStyle name="Обычный 4 4 5" xfId="559"/>
    <cellStyle name="Обычный 4 4 5 2" xfId="560"/>
    <cellStyle name="Обычный 4 4 6" xfId="561"/>
    <cellStyle name="Обычный 4 5" xfId="562"/>
    <cellStyle name="Обычный 4 5 2" xfId="563"/>
    <cellStyle name="Обычный 4 5 2 2" xfId="564"/>
    <cellStyle name="Обычный 4 5 2 2 2" xfId="565"/>
    <cellStyle name="Обычный 4 5 2 3" xfId="566"/>
    <cellStyle name="Обычный 4 5 3" xfId="567"/>
    <cellStyle name="Обычный 4 5 3 2" xfId="568"/>
    <cellStyle name="Обычный 4 5 4" xfId="569"/>
    <cellStyle name="Обычный 4 6" xfId="570"/>
    <cellStyle name="Обычный 4 6 2" xfId="571"/>
    <cellStyle name="Обычный 4 6 2 2" xfId="572"/>
    <cellStyle name="Обычный 4 6 2 2 2" xfId="573"/>
    <cellStyle name="Обычный 4 6 2 3" xfId="574"/>
    <cellStyle name="Обычный 4 6 3" xfId="575"/>
    <cellStyle name="Обычный 4 6 3 2" xfId="576"/>
    <cellStyle name="Обычный 4 6 4" xfId="577"/>
    <cellStyle name="Обычный 4 7" xfId="578"/>
    <cellStyle name="Обычный 4 8" xfId="579"/>
    <cellStyle name="Обычный 5" xfId="5"/>
    <cellStyle name="Обычный 5 2" xfId="580"/>
    <cellStyle name="Обычный 5 2 2" xfId="581"/>
    <cellStyle name="Обычный 5 2 3" xfId="582"/>
    <cellStyle name="Обычный 5 3" xfId="583"/>
    <cellStyle name="Обычный 6" xfId="584"/>
    <cellStyle name="Обычный 6 10" xfId="585"/>
    <cellStyle name="Обычный 6 10 2" xfId="586"/>
    <cellStyle name="Обычный 6 11" xfId="587"/>
    <cellStyle name="Обычный 6 12" xfId="588"/>
    <cellStyle name="Обычный 6 2" xfId="589"/>
    <cellStyle name="Обычный 6 2 10" xfId="590"/>
    <cellStyle name="Обычный 6 2 10 2" xfId="591"/>
    <cellStyle name="Обычный 6 2 10 2 2" xfId="592"/>
    <cellStyle name="Обычный 6 2 10 3" xfId="593"/>
    <cellStyle name="Обычный 6 2 11" xfId="594"/>
    <cellStyle name="Обычный 6 2 11 2" xfId="595"/>
    <cellStyle name="Обычный 6 2 12" xfId="596"/>
    <cellStyle name="Обычный 6 2 12 2" xfId="597"/>
    <cellStyle name="Обычный 6 2 13" xfId="598"/>
    <cellStyle name="Обычный 6 2 2" xfId="599"/>
    <cellStyle name="Обычный 6 2 2 10" xfId="600"/>
    <cellStyle name="Обычный 6 2 2 10 2" xfId="601"/>
    <cellStyle name="Обычный 6 2 2 11" xfId="602"/>
    <cellStyle name="Обычный 6 2 2 12" xfId="603"/>
    <cellStyle name="Обычный 6 2 2 2" xfId="604"/>
    <cellStyle name="Обычный 6 2 2 2 2" xfId="605"/>
    <cellStyle name="Обычный 6 2 2 2 2 2" xfId="606"/>
    <cellStyle name="Обычный 6 2 2 2 2 2 2" xfId="607"/>
    <cellStyle name="Обычный 6 2 2 2 2 2 2 2" xfId="608"/>
    <cellStyle name="Обычный 6 2 2 2 2 2 2 2 2" xfId="609"/>
    <cellStyle name="Обычный 6 2 2 2 2 2 2 2 2 2" xfId="610"/>
    <cellStyle name="Обычный 6 2 2 2 2 2 2 2 3" xfId="611"/>
    <cellStyle name="Обычный 6 2 2 2 2 2 2 3" xfId="612"/>
    <cellStyle name="Обычный 6 2 2 2 2 2 2 3 2" xfId="613"/>
    <cellStyle name="Обычный 6 2 2 2 2 2 2 4" xfId="614"/>
    <cellStyle name="Обычный 6 2 2 2 2 2 2 5" xfId="615"/>
    <cellStyle name="Обычный 6 2 2 2 2 2 3" xfId="616"/>
    <cellStyle name="Обычный 6 2 2 2 2 2 3 2" xfId="617"/>
    <cellStyle name="Обычный 6 2 2 2 2 2 3 2 2" xfId="618"/>
    <cellStyle name="Обычный 6 2 2 2 2 2 3 2 2 2" xfId="619"/>
    <cellStyle name="Обычный 6 2 2 2 2 2 3 2 3" xfId="620"/>
    <cellStyle name="Обычный 6 2 2 2 2 2 3 3" xfId="621"/>
    <cellStyle name="Обычный 6 2 2 2 2 2 3 3 2" xfId="622"/>
    <cellStyle name="Обычный 6 2 2 2 2 2 3 4" xfId="623"/>
    <cellStyle name="Обычный 6 2 2 2 2 2 3 5" xfId="624"/>
    <cellStyle name="Обычный 6 2 2 2 2 2 4" xfId="625"/>
    <cellStyle name="Обычный 6 2 2 2 2 2 4 2" xfId="626"/>
    <cellStyle name="Обычный 6 2 2 2 2 2 4 2 2" xfId="627"/>
    <cellStyle name="Обычный 6 2 2 2 2 2 4 3" xfId="628"/>
    <cellStyle name="Обычный 6 2 2 2 2 2 5" xfId="629"/>
    <cellStyle name="Обычный 6 2 2 2 2 2 5 2" xfId="630"/>
    <cellStyle name="Обычный 6 2 2 2 2 2 6" xfId="631"/>
    <cellStyle name="Обычный 6 2 2 2 2 2 7" xfId="632"/>
    <cellStyle name="Обычный 6 2 2 2 2 3" xfId="633"/>
    <cellStyle name="Обычный 6 2 2 2 2 3 2" xfId="634"/>
    <cellStyle name="Обычный 6 2 2 2 2 3 2 2" xfId="635"/>
    <cellStyle name="Обычный 6 2 2 2 2 3 2 2 2" xfId="636"/>
    <cellStyle name="Обычный 6 2 2 2 2 3 2 3" xfId="637"/>
    <cellStyle name="Обычный 6 2 2 2 2 3 3" xfId="638"/>
    <cellStyle name="Обычный 6 2 2 2 2 3 3 2" xfId="639"/>
    <cellStyle name="Обычный 6 2 2 2 2 3 4" xfId="640"/>
    <cellStyle name="Обычный 6 2 2 2 2 3 5" xfId="641"/>
    <cellStyle name="Обычный 6 2 2 2 2 4" xfId="642"/>
    <cellStyle name="Обычный 6 2 2 2 2 4 2" xfId="643"/>
    <cellStyle name="Обычный 6 2 2 2 2 4 2 2" xfId="644"/>
    <cellStyle name="Обычный 6 2 2 2 2 4 2 2 2" xfId="645"/>
    <cellStyle name="Обычный 6 2 2 2 2 4 2 3" xfId="646"/>
    <cellStyle name="Обычный 6 2 2 2 2 4 3" xfId="647"/>
    <cellStyle name="Обычный 6 2 2 2 2 4 3 2" xfId="648"/>
    <cellStyle name="Обычный 6 2 2 2 2 4 4" xfId="649"/>
    <cellStyle name="Обычный 6 2 2 2 2 4 5" xfId="650"/>
    <cellStyle name="Обычный 6 2 2 2 2 5" xfId="651"/>
    <cellStyle name="Обычный 6 2 2 2 2 5 2" xfId="652"/>
    <cellStyle name="Обычный 6 2 2 2 2 5 2 2" xfId="653"/>
    <cellStyle name="Обычный 6 2 2 2 2 5 3" xfId="654"/>
    <cellStyle name="Обычный 6 2 2 2 2 6" xfId="655"/>
    <cellStyle name="Обычный 6 2 2 2 2 6 2" xfId="656"/>
    <cellStyle name="Обычный 6 2 2 2 2 7" xfId="657"/>
    <cellStyle name="Обычный 6 2 2 2 2 8" xfId="658"/>
    <cellStyle name="Обычный 6 2 2 2 3" xfId="659"/>
    <cellStyle name="Обычный 6 2 2 2 3 2" xfId="660"/>
    <cellStyle name="Обычный 6 2 2 2 3 2 2" xfId="661"/>
    <cellStyle name="Обычный 6 2 2 2 3 2 2 2" xfId="662"/>
    <cellStyle name="Обычный 6 2 2 2 3 2 2 2 2" xfId="663"/>
    <cellStyle name="Обычный 6 2 2 2 3 2 2 3" xfId="664"/>
    <cellStyle name="Обычный 6 2 2 2 3 2 3" xfId="665"/>
    <cellStyle name="Обычный 6 2 2 2 3 2 3 2" xfId="666"/>
    <cellStyle name="Обычный 6 2 2 2 3 2 4" xfId="667"/>
    <cellStyle name="Обычный 6 2 2 2 3 2 5" xfId="668"/>
    <cellStyle name="Обычный 6 2 2 2 3 3" xfId="669"/>
    <cellStyle name="Обычный 6 2 2 2 3 3 2" xfId="670"/>
    <cellStyle name="Обычный 6 2 2 2 3 3 2 2" xfId="671"/>
    <cellStyle name="Обычный 6 2 2 2 3 3 2 2 2" xfId="672"/>
    <cellStyle name="Обычный 6 2 2 2 3 3 2 3" xfId="673"/>
    <cellStyle name="Обычный 6 2 2 2 3 3 3" xfId="674"/>
    <cellStyle name="Обычный 6 2 2 2 3 3 3 2" xfId="675"/>
    <cellStyle name="Обычный 6 2 2 2 3 3 4" xfId="676"/>
    <cellStyle name="Обычный 6 2 2 2 3 3 5" xfId="677"/>
    <cellStyle name="Обычный 6 2 2 2 3 4" xfId="678"/>
    <cellStyle name="Обычный 6 2 2 2 3 4 2" xfId="679"/>
    <cellStyle name="Обычный 6 2 2 2 3 4 2 2" xfId="680"/>
    <cellStyle name="Обычный 6 2 2 2 3 4 3" xfId="681"/>
    <cellStyle name="Обычный 6 2 2 2 3 5" xfId="682"/>
    <cellStyle name="Обычный 6 2 2 2 3 5 2" xfId="683"/>
    <cellStyle name="Обычный 6 2 2 2 3 6" xfId="684"/>
    <cellStyle name="Обычный 6 2 2 2 3 7" xfId="685"/>
    <cellStyle name="Обычный 6 2 2 2 4" xfId="686"/>
    <cellStyle name="Обычный 6 2 2 2 4 2" xfId="687"/>
    <cellStyle name="Обычный 6 2 2 2 4 2 2" xfId="688"/>
    <cellStyle name="Обычный 6 2 2 2 4 2 2 2" xfId="689"/>
    <cellStyle name="Обычный 6 2 2 2 4 2 3" xfId="690"/>
    <cellStyle name="Обычный 6 2 2 2 4 3" xfId="691"/>
    <cellStyle name="Обычный 6 2 2 2 4 3 2" xfId="692"/>
    <cellStyle name="Обычный 6 2 2 2 4 4" xfId="693"/>
    <cellStyle name="Обычный 6 2 2 2 4 5" xfId="694"/>
    <cellStyle name="Обычный 6 2 2 2 5" xfId="695"/>
    <cellStyle name="Обычный 6 2 2 2 5 2" xfId="696"/>
    <cellStyle name="Обычный 6 2 2 2 5 2 2" xfId="697"/>
    <cellStyle name="Обычный 6 2 2 2 5 2 2 2" xfId="698"/>
    <cellStyle name="Обычный 6 2 2 2 5 2 3" xfId="699"/>
    <cellStyle name="Обычный 6 2 2 2 5 3" xfId="700"/>
    <cellStyle name="Обычный 6 2 2 2 5 3 2" xfId="701"/>
    <cellStyle name="Обычный 6 2 2 2 5 4" xfId="702"/>
    <cellStyle name="Обычный 6 2 2 2 5 5" xfId="703"/>
    <cellStyle name="Обычный 6 2 2 2 6" xfId="704"/>
    <cellStyle name="Обычный 6 2 2 2 6 2" xfId="705"/>
    <cellStyle name="Обычный 6 2 2 2 6 2 2" xfId="706"/>
    <cellStyle name="Обычный 6 2 2 2 6 3" xfId="707"/>
    <cellStyle name="Обычный 6 2 2 2 7" xfId="708"/>
    <cellStyle name="Обычный 6 2 2 2 7 2" xfId="709"/>
    <cellStyle name="Обычный 6 2 2 2 8" xfId="710"/>
    <cellStyle name="Обычный 6 2 2 2 9" xfId="711"/>
    <cellStyle name="Обычный 6 2 2 3" xfId="712"/>
    <cellStyle name="Обычный 6 2 2 3 2" xfId="713"/>
    <cellStyle name="Обычный 6 2 2 3 2 2" xfId="714"/>
    <cellStyle name="Обычный 6 2 2 3 2 2 2" xfId="715"/>
    <cellStyle name="Обычный 6 2 2 3 2 2 2 2" xfId="716"/>
    <cellStyle name="Обычный 6 2 2 3 2 2 2 2 2" xfId="717"/>
    <cellStyle name="Обычный 6 2 2 3 2 2 2 3" xfId="718"/>
    <cellStyle name="Обычный 6 2 2 3 2 2 3" xfId="719"/>
    <cellStyle name="Обычный 6 2 2 3 2 2 3 2" xfId="720"/>
    <cellStyle name="Обычный 6 2 2 3 2 2 4" xfId="721"/>
    <cellStyle name="Обычный 6 2 2 3 2 2 5" xfId="722"/>
    <cellStyle name="Обычный 6 2 2 3 2 3" xfId="723"/>
    <cellStyle name="Обычный 6 2 2 3 2 3 2" xfId="724"/>
    <cellStyle name="Обычный 6 2 2 3 2 3 2 2" xfId="725"/>
    <cellStyle name="Обычный 6 2 2 3 2 3 2 2 2" xfId="726"/>
    <cellStyle name="Обычный 6 2 2 3 2 3 2 3" xfId="727"/>
    <cellStyle name="Обычный 6 2 2 3 2 3 3" xfId="728"/>
    <cellStyle name="Обычный 6 2 2 3 2 3 3 2" xfId="729"/>
    <cellStyle name="Обычный 6 2 2 3 2 3 4" xfId="730"/>
    <cellStyle name="Обычный 6 2 2 3 2 3 5" xfId="731"/>
    <cellStyle name="Обычный 6 2 2 3 2 4" xfId="732"/>
    <cellStyle name="Обычный 6 2 2 3 2 4 2" xfId="733"/>
    <cellStyle name="Обычный 6 2 2 3 2 4 2 2" xfId="734"/>
    <cellStyle name="Обычный 6 2 2 3 2 4 3" xfId="735"/>
    <cellStyle name="Обычный 6 2 2 3 2 5" xfId="736"/>
    <cellStyle name="Обычный 6 2 2 3 2 5 2" xfId="737"/>
    <cellStyle name="Обычный 6 2 2 3 2 6" xfId="738"/>
    <cellStyle name="Обычный 6 2 2 3 2 7" xfId="739"/>
    <cellStyle name="Обычный 6 2 2 3 3" xfId="740"/>
    <cellStyle name="Обычный 6 2 2 3 3 2" xfId="741"/>
    <cellStyle name="Обычный 6 2 2 3 3 2 2" xfId="742"/>
    <cellStyle name="Обычный 6 2 2 3 3 2 2 2" xfId="743"/>
    <cellStyle name="Обычный 6 2 2 3 3 2 3" xfId="744"/>
    <cellStyle name="Обычный 6 2 2 3 3 3" xfId="745"/>
    <cellStyle name="Обычный 6 2 2 3 3 3 2" xfId="746"/>
    <cellStyle name="Обычный 6 2 2 3 3 4" xfId="747"/>
    <cellStyle name="Обычный 6 2 2 3 3 5" xfId="748"/>
    <cellStyle name="Обычный 6 2 2 3 4" xfId="749"/>
    <cellStyle name="Обычный 6 2 2 3 4 2" xfId="750"/>
    <cellStyle name="Обычный 6 2 2 3 4 2 2" xfId="751"/>
    <cellStyle name="Обычный 6 2 2 3 4 2 2 2" xfId="752"/>
    <cellStyle name="Обычный 6 2 2 3 4 2 3" xfId="753"/>
    <cellStyle name="Обычный 6 2 2 3 4 3" xfId="754"/>
    <cellStyle name="Обычный 6 2 2 3 4 3 2" xfId="755"/>
    <cellStyle name="Обычный 6 2 2 3 4 4" xfId="756"/>
    <cellStyle name="Обычный 6 2 2 3 4 5" xfId="757"/>
    <cellStyle name="Обычный 6 2 2 3 5" xfId="758"/>
    <cellStyle name="Обычный 6 2 2 3 5 2" xfId="759"/>
    <cellStyle name="Обычный 6 2 2 3 5 2 2" xfId="760"/>
    <cellStyle name="Обычный 6 2 2 3 5 3" xfId="761"/>
    <cellStyle name="Обычный 6 2 2 3 6" xfId="762"/>
    <cellStyle name="Обычный 6 2 2 3 6 2" xfId="763"/>
    <cellStyle name="Обычный 6 2 2 3 7" xfId="764"/>
    <cellStyle name="Обычный 6 2 2 3 8" xfId="765"/>
    <cellStyle name="Обычный 6 2 2 4" xfId="766"/>
    <cellStyle name="Обычный 6 2 2 4 2" xfId="767"/>
    <cellStyle name="Обычный 6 2 2 4 2 2" xfId="768"/>
    <cellStyle name="Обычный 6 2 2 4 2 2 2" xfId="769"/>
    <cellStyle name="Обычный 6 2 2 4 2 2 2 2" xfId="770"/>
    <cellStyle name="Обычный 6 2 2 4 2 2 2 2 2" xfId="771"/>
    <cellStyle name="Обычный 6 2 2 4 2 2 2 3" xfId="772"/>
    <cellStyle name="Обычный 6 2 2 4 2 2 3" xfId="773"/>
    <cellStyle name="Обычный 6 2 2 4 2 2 3 2" xfId="774"/>
    <cellStyle name="Обычный 6 2 2 4 2 2 4" xfId="775"/>
    <cellStyle name="Обычный 6 2 2 4 2 2 5" xfId="776"/>
    <cellStyle name="Обычный 6 2 2 4 2 3" xfId="777"/>
    <cellStyle name="Обычный 6 2 2 4 2 3 2" xfId="778"/>
    <cellStyle name="Обычный 6 2 2 4 2 3 2 2" xfId="779"/>
    <cellStyle name="Обычный 6 2 2 4 2 3 2 2 2" xfId="780"/>
    <cellStyle name="Обычный 6 2 2 4 2 3 2 3" xfId="781"/>
    <cellStyle name="Обычный 6 2 2 4 2 3 3" xfId="782"/>
    <cellStyle name="Обычный 6 2 2 4 2 3 3 2" xfId="783"/>
    <cellStyle name="Обычный 6 2 2 4 2 3 4" xfId="784"/>
    <cellStyle name="Обычный 6 2 2 4 2 3 5" xfId="785"/>
    <cellStyle name="Обычный 6 2 2 4 2 4" xfId="786"/>
    <cellStyle name="Обычный 6 2 2 4 2 4 2" xfId="787"/>
    <cellStyle name="Обычный 6 2 2 4 2 4 2 2" xfId="788"/>
    <cellStyle name="Обычный 6 2 2 4 2 4 3" xfId="789"/>
    <cellStyle name="Обычный 6 2 2 4 2 5" xfId="790"/>
    <cellStyle name="Обычный 6 2 2 4 2 5 2" xfId="791"/>
    <cellStyle name="Обычный 6 2 2 4 2 6" xfId="792"/>
    <cellStyle name="Обычный 6 2 2 4 2 7" xfId="793"/>
    <cellStyle name="Обычный 6 2 2 4 3" xfId="794"/>
    <cellStyle name="Обычный 6 2 2 4 3 2" xfId="795"/>
    <cellStyle name="Обычный 6 2 2 4 3 2 2" xfId="796"/>
    <cellStyle name="Обычный 6 2 2 4 3 2 2 2" xfId="797"/>
    <cellStyle name="Обычный 6 2 2 4 3 2 3" xfId="798"/>
    <cellStyle name="Обычный 6 2 2 4 3 3" xfId="799"/>
    <cellStyle name="Обычный 6 2 2 4 3 3 2" xfId="800"/>
    <cellStyle name="Обычный 6 2 2 4 3 4" xfId="801"/>
    <cellStyle name="Обычный 6 2 2 4 3 5" xfId="802"/>
    <cellStyle name="Обычный 6 2 2 4 4" xfId="803"/>
    <cellStyle name="Обычный 6 2 2 4 4 2" xfId="804"/>
    <cellStyle name="Обычный 6 2 2 4 4 2 2" xfId="805"/>
    <cellStyle name="Обычный 6 2 2 4 4 2 2 2" xfId="806"/>
    <cellStyle name="Обычный 6 2 2 4 4 2 3" xfId="807"/>
    <cellStyle name="Обычный 6 2 2 4 4 3" xfId="808"/>
    <cellStyle name="Обычный 6 2 2 4 4 3 2" xfId="809"/>
    <cellStyle name="Обычный 6 2 2 4 4 4" xfId="810"/>
    <cellStyle name="Обычный 6 2 2 4 4 5" xfId="811"/>
    <cellStyle name="Обычный 6 2 2 4 5" xfId="812"/>
    <cellStyle name="Обычный 6 2 2 4 5 2" xfId="813"/>
    <cellStyle name="Обычный 6 2 2 4 5 2 2" xfId="814"/>
    <cellStyle name="Обычный 6 2 2 4 5 3" xfId="815"/>
    <cellStyle name="Обычный 6 2 2 4 6" xfId="816"/>
    <cellStyle name="Обычный 6 2 2 4 6 2" xfId="817"/>
    <cellStyle name="Обычный 6 2 2 4 7" xfId="818"/>
    <cellStyle name="Обычный 6 2 2 4 8" xfId="819"/>
    <cellStyle name="Обычный 6 2 2 5" xfId="820"/>
    <cellStyle name="Обычный 6 2 2 5 2" xfId="821"/>
    <cellStyle name="Обычный 6 2 2 5 2 2" xfId="822"/>
    <cellStyle name="Обычный 6 2 2 5 2 2 2" xfId="823"/>
    <cellStyle name="Обычный 6 2 2 5 2 2 2 2" xfId="824"/>
    <cellStyle name="Обычный 6 2 2 5 2 2 3" xfId="825"/>
    <cellStyle name="Обычный 6 2 2 5 2 3" xfId="826"/>
    <cellStyle name="Обычный 6 2 2 5 2 3 2" xfId="827"/>
    <cellStyle name="Обычный 6 2 2 5 2 4" xfId="828"/>
    <cellStyle name="Обычный 6 2 2 5 2 5" xfId="829"/>
    <cellStyle name="Обычный 6 2 2 5 3" xfId="830"/>
    <cellStyle name="Обычный 6 2 2 5 3 2" xfId="831"/>
    <cellStyle name="Обычный 6 2 2 5 3 2 2" xfId="832"/>
    <cellStyle name="Обычный 6 2 2 5 3 2 2 2" xfId="833"/>
    <cellStyle name="Обычный 6 2 2 5 3 2 3" xfId="834"/>
    <cellStyle name="Обычный 6 2 2 5 3 3" xfId="835"/>
    <cellStyle name="Обычный 6 2 2 5 3 3 2" xfId="836"/>
    <cellStyle name="Обычный 6 2 2 5 3 4" xfId="837"/>
    <cellStyle name="Обычный 6 2 2 5 3 5" xfId="838"/>
    <cellStyle name="Обычный 6 2 2 5 4" xfId="839"/>
    <cellStyle name="Обычный 6 2 2 5 4 2" xfId="840"/>
    <cellStyle name="Обычный 6 2 2 5 4 2 2" xfId="841"/>
    <cellStyle name="Обычный 6 2 2 5 4 3" xfId="842"/>
    <cellStyle name="Обычный 6 2 2 5 5" xfId="843"/>
    <cellStyle name="Обычный 6 2 2 5 5 2" xfId="844"/>
    <cellStyle name="Обычный 6 2 2 5 6" xfId="845"/>
    <cellStyle name="Обычный 6 2 2 5 7" xfId="846"/>
    <cellStyle name="Обычный 6 2 2 6" xfId="847"/>
    <cellStyle name="Обычный 6 2 2 6 2" xfId="848"/>
    <cellStyle name="Обычный 6 2 2 6 2 2" xfId="849"/>
    <cellStyle name="Обычный 6 2 2 6 2 2 2" xfId="850"/>
    <cellStyle name="Обычный 6 2 2 6 2 3" xfId="851"/>
    <cellStyle name="Обычный 6 2 2 6 3" xfId="852"/>
    <cellStyle name="Обычный 6 2 2 6 3 2" xfId="853"/>
    <cellStyle name="Обычный 6 2 2 6 4" xfId="854"/>
    <cellStyle name="Обычный 6 2 2 6 5" xfId="855"/>
    <cellStyle name="Обычный 6 2 2 7" xfId="856"/>
    <cellStyle name="Обычный 6 2 2 7 2" xfId="857"/>
    <cellStyle name="Обычный 6 2 2 7 2 2" xfId="858"/>
    <cellStyle name="Обычный 6 2 2 7 2 2 2" xfId="859"/>
    <cellStyle name="Обычный 6 2 2 7 2 3" xfId="860"/>
    <cellStyle name="Обычный 6 2 2 7 3" xfId="861"/>
    <cellStyle name="Обычный 6 2 2 7 3 2" xfId="862"/>
    <cellStyle name="Обычный 6 2 2 7 4" xfId="863"/>
    <cellStyle name="Обычный 6 2 2 7 5" xfId="864"/>
    <cellStyle name="Обычный 6 2 2 8" xfId="865"/>
    <cellStyle name="Обычный 6 2 2 8 2" xfId="866"/>
    <cellStyle name="Обычный 6 2 2 8 2 2" xfId="867"/>
    <cellStyle name="Обычный 6 2 2 8 2 2 2" xfId="868"/>
    <cellStyle name="Обычный 6 2 2 8 2 3" xfId="869"/>
    <cellStyle name="Обычный 6 2 2 8 3" xfId="870"/>
    <cellStyle name="Обычный 6 2 2 8 3 2" xfId="871"/>
    <cellStyle name="Обычный 6 2 2 8 4" xfId="872"/>
    <cellStyle name="Обычный 6 2 2 8 5" xfId="873"/>
    <cellStyle name="Обычный 6 2 2 9" xfId="874"/>
    <cellStyle name="Обычный 6 2 2 9 2" xfId="875"/>
    <cellStyle name="Обычный 6 2 2 9 2 2" xfId="876"/>
    <cellStyle name="Обычный 6 2 2 9 3" xfId="877"/>
    <cellStyle name="Обычный 6 2 3" xfId="878"/>
    <cellStyle name="Обычный 6 2 3 10" xfId="879"/>
    <cellStyle name="Обычный 6 2 3 10 2" xfId="880"/>
    <cellStyle name="Обычный 6 2 3 11" xfId="881"/>
    <cellStyle name="Обычный 6 2 3 12" xfId="882"/>
    <cellStyle name="Обычный 6 2 3 2" xfId="883"/>
    <cellStyle name="Обычный 6 2 3 2 2" xfId="884"/>
    <cellStyle name="Обычный 6 2 3 2 2 2" xfId="885"/>
    <cellStyle name="Обычный 6 2 3 2 2 2 2" xfId="886"/>
    <cellStyle name="Обычный 6 2 3 2 2 2 2 2" xfId="887"/>
    <cellStyle name="Обычный 6 2 3 2 2 2 2 2 2" xfId="888"/>
    <cellStyle name="Обычный 6 2 3 2 2 2 2 2 2 2" xfId="889"/>
    <cellStyle name="Обычный 6 2 3 2 2 2 2 2 3" xfId="890"/>
    <cellStyle name="Обычный 6 2 3 2 2 2 2 3" xfId="891"/>
    <cellStyle name="Обычный 6 2 3 2 2 2 2 3 2" xfId="892"/>
    <cellStyle name="Обычный 6 2 3 2 2 2 2 4" xfId="893"/>
    <cellStyle name="Обычный 6 2 3 2 2 2 2 5" xfId="894"/>
    <cellStyle name="Обычный 6 2 3 2 2 2 3" xfId="895"/>
    <cellStyle name="Обычный 6 2 3 2 2 2 3 2" xfId="896"/>
    <cellStyle name="Обычный 6 2 3 2 2 2 3 2 2" xfId="897"/>
    <cellStyle name="Обычный 6 2 3 2 2 2 3 2 2 2" xfId="898"/>
    <cellStyle name="Обычный 6 2 3 2 2 2 3 2 3" xfId="899"/>
    <cellStyle name="Обычный 6 2 3 2 2 2 3 3" xfId="900"/>
    <cellStyle name="Обычный 6 2 3 2 2 2 3 3 2" xfId="901"/>
    <cellStyle name="Обычный 6 2 3 2 2 2 3 4" xfId="902"/>
    <cellStyle name="Обычный 6 2 3 2 2 2 3 5" xfId="903"/>
    <cellStyle name="Обычный 6 2 3 2 2 2 4" xfId="904"/>
    <cellStyle name="Обычный 6 2 3 2 2 2 4 2" xfId="905"/>
    <cellStyle name="Обычный 6 2 3 2 2 2 4 2 2" xfId="906"/>
    <cellStyle name="Обычный 6 2 3 2 2 2 4 3" xfId="907"/>
    <cellStyle name="Обычный 6 2 3 2 2 2 5" xfId="908"/>
    <cellStyle name="Обычный 6 2 3 2 2 2 5 2" xfId="909"/>
    <cellStyle name="Обычный 6 2 3 2 2 2 6" xfId="910"/>
    <cellStyle name="Обычный 6 2 3 2 2 2 7" xfId="911"/>
    <cellStyle name="Обычный 6 2 3 2 2 3" xfId="912"/>
    <cellStyle name="Обычный 6 2 3 2 2 3 2" xfId="913"/>
    <cellStyle name="Обычный 6 2 3 2 2 3 2 2" xfId="914"/>
    <cellStyle name="Обычный 6 2 3 2 2 3 2 2 2" xfId="915"/>
    <cellStyle name="Обычный 6 2 3 2 2 3 2 3" xfId="916"/>
    <cellStyle name="Обычный 6 2 3 2 2 3 3" xfId="917"/>
    <cellStyle name="Обычный 6 2 3 2 2 3 3 2" xfId="918"/>
    <cellStyle name="Обычный 6 2 3 2 2 3 4" xfId="919"/>
    <cellStyle name="Обычный 6 2 3 2 2 3 5" xfId="920"/>
    <cellStyle name="Обычный 6 2 3 2 2 4" xfId="921"/>
    <cellStyle name="Обычный 6 2 3 2 2 4 2" xfId="922"/>
    <cellStyle name="Обычный 6 2 3 2 2 4 2 2" xfId="923"/>
    <cellStyle name="Обычный 6 2 3 2 2 4 2 2 2" xfId="924"/>
    <cellStyle name="Обычный 6 2 3 2 2 4 2 3" xfId="925"/>
    <cellStyle name="Обычный 6 2 3 2 2 4 3" xfId="926"/>
    <cellStyle name="Обычный 6 2 3 2 2 4 3 2" xfId="927"/>
    <cellStyle name="Обычный 6 2 3 2 2 4 4" xfId="928"/>
    <cellStyle name="Обычный 6 2 3 2 2 4 5" xfId="929"/>
    <cellStyle name="Обычный 6 2 3 2 2 5" xfId="930"/>
    <cellStyle name="Обычный 6 2 3 2 2 5 2" xfId="931"/>
    <cellStyle name="Обычный 6 2 3 2 2 5 2 2" xfId="932"/>
    <cellStyle name="Обычный 6 2 3 2 2 5 3" xfId="933"/>
    <cellStyle name="Обычный 6 2 3 2 2 6" xfId="934"/>
    <cellStyle name="Обычный 6 2 3 2 2 6 2" xfId="935"/>
    <cellStyle name="Обычный 6 2 3 2 2 7" xfId="936"/>
    <cellStyle name="Обычный 6 2 3 2 2 8" xfId="937"/>
    <cellStyle name="Обычный 6 2 3 2 3" xfId="938"/>
    <cellStyle name="Обычный 6 2 3 2 3 2" xfId="939"/>
    <cellStyle name="Обычный 6 2 3 2 3 2 2" xfId="940"/>
    <cellStyle name="Обычный 6 2 3 2 3 2 2 2" xfId="941"/>
    <cellStyle name="Обычный 6 2 3 2 3 2 2 2 2" xfId="942"/>
    <cellStyle name="Обычный 6 2 3 2 3 2 2 3" xfId="943"/>
    <cellStyle name="Обычный 6 2 3 2 3 2 3" xfId="944"/>
    <cellStyle name="Обычный 6 2 3 2 3 2 3 2" xfId="945"/>
    <cellStyle name="Обычный 6 2 3 2 3 2 4" xfId="946"/>
    <cellStyle name="Обычный 6 2 3 2 3 2 5" xfId="947"/>
    <cellStyle name="Обычный 6 2 3 2 3 3" xfId="948"/>
    <cellStyle name="Обычный 6 2 3 2 3 3 2" xfId="949"/>
    <cellStyle name="Обычный 6 2 3 2 3 3 2 2" xfId="950"/>
    <cellStyle name="Обычный 6 2 3 2 3 3 2 2 2" xfId="951"/>
    <cellStyle name="Обычный 6 2 3 2 3 3 2 3" xfId="952"/>
    <cellStyle name="Обычный 6 2 3 2 3 3 3" xfId="953"/>
    <cellStyle name="Обычный 6 2 3 2 3 3 3 2" xfId="954"/>
    <cellStyle name="Обычный 6 2 3 2 3 3 4" xfId="955"/>
    <cellStyle name="Обычный 6 2 3 2 3 3 5" xfId="956"/>
    <cellStyle name="Обычный 6 2 3 2 3 4" xfId="957"/>
    <cellStyle name="Обычный 6 2 3 2 3 4 2" xfId="958"/>
    <cellStyle name="Обычный 6 2 3 2 3 4 2 2" xfId="959"/>
    <cellStyle name="Обычный 6 2 3 2 3 4 3" xfId="960"/>
    <cellStyle name="Обычный 6 2 3 2 3 5" xfId="961"/>
    <cellStyle name="Обычный 6 2 3 2 3 5 2" xfId="962"/>
    <cellStyle name="Обычный 6 2 3 2 3 6" xfId="963"/>
    <cellStyle name="Обычный 6 2 3 2 3 7" xfId="964"/>
    <cellStyle name="Обычный 6 2 3 2 4" xfId="965"/>
    <cellStyle name="Обычный 6 2 3 2 4 2" xfId="966"/>
    <cellStyle name="Обычный 6 2 3 2 4 2 2" xfId="967"/>
    <cellStyle name="Обычный 6 2 3 2 4 2 2 2" xfId="968"/>
    <cellStyle name="Обычный 6 2 3 2 4 2 3" xfId="969"/>
    <cellStyle name="Обычный 6 2 3 2 4 3" xfId="970"/>
    <cellStyle name="Обычный 6 2 3 2 4 3 2" xfId="971"/>
    <cellStyle name="Обычный 6 2 3 2 4 4" xfId="972"/>
    <cellStyle name="Обычный 6 2 3 2 4 5" xfId="973"/>
    <cellStyle name="Обычный 6 2 3 2 5" xfId="974"/>
    <cellStyle name="Обычный 6 2 3 2 5 2" xfId="975"/>
    <cellStyle name="Обычный 6 2 3 2 5 2 2" xfId="976"/>
    <cellStyle name="Обычный 6 2 3 2 5 2 2 2" xfId="977"/>
    <cellStyle name="Обычный 6 2 3 2 5 2 3" xfId="978"/>
    <cellStyle name="Обычный 6 2 3 2 5 3" xfId="979"/>
    <cellStyle name="Обычный 6 2 3 2 5 3 2" xfId="980"/>
    <cellStyle name="Обычный 6 2 3 2 5 4" xfId="981"/>
    <cellStyle name="Обычный 6 2 3 2 5 5" xfId="982"/>
    <cellStyle name="Обычный 6 2 3 2 6" xfId="983"/>
    <cellStyle name="Обычный 6 2 3 2 6 2" xfId="984"/>
    <cellStyle name="Обычный 6 2 3 2 6 2 2" xfId="985"/>
    <cellStyle name="Обычный 6 2 3 2 6 3" xfId="986"/>
    <cellStyle name="Обычный 6 2 3 2 7" xfId="987"/>
    <cellStyle name="Обычный 6 2 3 2 7 2" xfId="988"/>
    <cellStyle name="Обычный 6 2 3 2 8" xfId="989"/>
    <cellStyle name="Обычный 6 2 3 2 9" xfId="990"/>
    <cellStyle name="Обычный 6 2 3 3" xfId="991"/>
    <cellStyle name="Обычный 6 2 3 3 2" xfId="992"/>
    <cellStyle name="Обычный 6 2 3 3 2 2" xfId="993"/>
    <cellStyle name="Обычный 6 2 3 3 2 2 2" xfId="994"/>
    <cellStyle name="Обычный 6 2 3 3 2 2 2 2" xfId="995"/>
    <cellStyle name="Обычный 6 2 3 3 2 2 2 2 2" xfId="996"/>
    <cellStyle name="Обычный 6 2 3 3 2 2 2 3" xfId="997"/>
    <cellStyle name="Обычный 6 2 3 3 2 2 3" xfId="998"/>
    <cellStyle name="Обычный 6 2 3 3 2 2 3 2" xfId="999"/>
    <cellStyle name="Обычный 6 2 3 3 2 2 4" xfId="1000"/>
    <cellStyle name="Обычный 6 2 3 3 2 2 5" xfId="1001"/>
    <cellStyle name="Обычный 6 2 3 3 2 3" xfId="1002"/>
    <cellStyle name="Обычный 6 2 3 3 2 3 2" xfId="1003"/>
    <cellStyle name="Обычный 6 2 3 3 2 3 2 2" xfId="1004"/>
    <cellStyle name="Обычный 6 2 3 3 2 3 2 2 2" xfId="1005"/>
    <cellStyle name="Обычный 6 2 3 3 2 3 2 3" xfId="1006"/>
    <cellStyle name="Обычный 6 2 3 3 2 3 3" xfId="1007"/>
    <cellStyle name="Обычный 6 2 3 3 2 3 3 2" xfId="1008"/>
    <cellStyle name="Обычный 6 2 3 3 2 3 4" xfId="1009"/>
    <cellStyle name="Обычный 6 2 3 3 2 3 5" xfId="1010"/>
    <cellStyle name="Обычный 6 2 3 3 2 4" xfId="1011"/>
    <cellStyle name="Обычный 6 2 3 3 2 4 2" xfId="1012"/>
    <cellStyle name="Обычный 6 2 3 3 2 4 2 2" xfId="1013"/>
    <cellStyle name="Обычный 6 2 3 3 2 4 3" xfId="1014"/>
    <cellStyle name="Обычный 6 2 3 3 2 5" xfId="1015"/>
    <cellStyle name="Обычный 6 2 3 3 2 5 2" xfId="1016"/>
    <cellStyle name="Обычный 6 2 3 3 2 6" xfId="1017"/>
    <cellStyle name="Обычный 6 2 3 3 2 7" xfId="1018"/>
    <cellStyle name="Обычный 6 2 3 3 3" xfId="1019"/>
    <cellStyle name="Обычный 6 2 3 3 3 2" xfId="1020"/>
    <cellStyle name="Обычный 6 2 3 3 3 2 2" xfId="1021"/>
    <cellStyle name="Обычный 6 2 3 3 3 2 2 2" xfId="1022"/>
    <cellStyle name="Обычный 6 2 3 3 3 2 3" xfId="1023"/>
    <cellStyle name="Обычный 6 2 3 3 3 3" xfId="1024"/>
    <cellStyle name="Обычный 6 2 3 3 3 3 2" xfId="1025"/>
    <cellStyle name="Обычный 6 2 3 3 3 4" xfId="1026"/>
    <cellStyle name="Обычный 6 2 3 3 3 5" xfId="1027"/>
    <cellStyle name="Обычный 6 2 3 3 4" xfId="1028"/>
    <cellStyle name="Обычный 6 2 3 3 4 2" xfId="1029"/>
    <cellStyle name="Обычный 6 2 3 3 4 2 2" xfId="1030"/>
    <cellStyle name="Обычный 6 2 3 3 4 2 2 2" xfId="1031"/>
    <cellStyle name="Обычный 6 2 3 3 4 2 3" xfId="1032"/>
    <cellStyle name="Обычный 6 2 3 3 4 3" xfId="1033"/>
    <cellStyle name="Обычный 6 2 3 3 4 3 2" xfId="1034"/>
    <cellStyle name="Обычный 6 2 3 3 4 4" xfId="1035"/>
    <cellStyle name="Обычный 6 2 3 3 4 5" xfId="1036"/>
    <cellStyle name="Обычный 6 2 3 3 5" xfId="1037"/>
    <cellStyle name="Обычный 6 2 3 3 5 2" xfId="1038"/>
    <cellStyle name="Обычный 6 2 3 3 5 2 2" xfId="1039"/>
    <cellStyle name="Обычный 6 2 3 3 5 3" xfId="1040"/>
    <cellStyle name="Обычный 6 2 3 3 6" xfId="1041"/>
    <cellStyle name="Обычный 6 2 3 3 6 2" xfId="1042"/>
    <cellStyle name="Обычный 6 2 3 3 7" xfId="1043"/>
    <cellStyle name="Обычный 6 2 3 3 8" xfId="1044"/>
    <cellStyle name="Обычный 6 2 3 4" xfId="1045"/>
    <cellStyle name="Обычный 6 2 3 4 2" xfId="1046"/>
    <cellStyle name="Обычный 6 2 3 4 2 2" xfId="1047"/>
    <cellStyle name="Обычный 6 2 3 4 2 2 2" xfId="1048"/>
    <cellStyle name="Обычный 6 2 3 4 2 2 2 2" xfId="1049"/>
    <cellStyle name="Обычный 6 2 3 4 2 2 2 2 2" xfId="1050"/>
    <cellStyle name="Обычный 6 2 3 4 2 2 2 3" xfId="1051"/>
    <cellStyle name="Обычный 6 2 3 4 2 2 3" xfId="1052"/>
    <cellStyle name="Обычный 6 2 3 4 2 2 3 2" xfId="1053"/>
    <cellStyle name="Обычный 6 2 3 4 2 2 4" xfId="1054"/>
    <cellStyle name="Обычный 6 2 3 4 2 2 5" xfId="1055"/>
    <cellStyle name="Обычный 6 2 3 4 2 3" xfId="1056"/>
    <cellStyle name="Обычный 6 2 3 4 2 3 2" xfId="1057"/>
    <cellStyle name="Обычный 6 2 3 4 2 3 2 2" xfId="1058"/>
    <cellStyle name="Обычный 6 2 3 4 2 3 2 2 2" xfId="1059"/>
    <cellStyle name="Обычный 6 2 3 4 2 3 2 3" xfId="1060"/>
    <cellStyle name="Обычный 6 2 3 4 2 3 3" xfId="1061"/>
    <cellStyle name="Обычный 6 2 3 4 2 3 3 2" xfId="1062"/>
    <cellStyle name="Обычный 6 2 3 4 2 3 4" xfId="1063"/>
    <cellStyle name="Обычный 6 2 3 4 2 3 5" xfId="1064"/>
    <cellStyle name="Обычный 6 2 3 4 2 4" xfId="1065"/>
    <cellStyle name="Обычный 6 2 3 4 2 4 2" xfId="1066"/>
    <cellStyle name="Обычный 6 2 3 4 2 4 2 2" xfId="1067"/>
    <cellStyle name="Обычный 6 2 3 4 2 4 3" xfId="1068"/>
    <cellStyle name="Обычный 6 2 3 4 2 5" xfId="1069"/>
    <cellStyle name="Обычный 6 2 3 4 2 5 2" xfId="1070"/>
    <cellStyle name="Обычный 6 2 3 4 2 6" xfId="1071"/>
    <cellStyle name="Обычный 6 2 3 4 2 7" xfId="1072"/>
    <cellStyle name="Обычный 6 2 3 4 3" xfId="1073"/>
    <cellStyle name="Обычный 6 2 3 4 3 2" xfId="1074"/>
    <cellStyle name="Обычный 6 2 3 4 3 2 2" xfId="1075"/>
    <cellStyle name="Обычный 6 2 3 4 3 2 2 2" xfId="1076"/>
    <cellStyle name="Обычный 6 2 3 4 3 2 3" xfId="1077"/>
    <cellStyle name="Обычный 6 2 3 4 3 3" xfId="1078"/>
    <cellStyle name="Обычный 6 2 3 4 3 3 2" xfId="1079"/>
    <cellStyle name="Обычный 6 2 3 4 3 4" xfId="1080"/>
    <cellStyle name="Обычный 6 2 3 4 3 5" xfId="1081"/>
    <cellStyle name="Обычный 6 2 3 4 4" xfId="1082"/>
    <cellStyle name="Обычный 6 2 3 4 4 2" xfId="1083"/>
    <cellStyle name="Обычный 6 2 3 4 4 2 2" xfId="1084"/>
    <cellStyle name="Обычный 6 2 3 4 4 2 2 2" xfId="1085"/>
    <cellStyle name="Обычный 6 2 3 4 4 2 3" xfId="1086"/>
    <cellStyle name="Обычный 6 2 3 4 4 3" xfId="1087"/>
    <cellStyle name="Обычный 6 2 3 4 4 3 2" xfId="1088"/>
    <cellStyle name="Обычный 6 2 3 4 4 4" xfId="1089"/>
    <cellStyle name="Обычный 6 2 3 4 4 5" xfId="1090"/>
    <cellStyle name="Обычный 6 2 3 4 5" xfId="1091"/>
    <cellStyle name="Обычный 6 2 3 4 5 2" xfId="1092"/>
    <cellStyle name="Обычный 6 2 3 4 5 2 2" xfId="1093"/>
    <cellStyle name="Обычный 6 2 3 4 5 3" xfId="1094"/>
    <cellStyle name="Обычный 6 2 3 4 6" xfId="1095"/>
    <cellStyle name="Обычный 6 2 3 4 6 2" xfId="1096"/>
    <cellStyle name="Обычный 6 2 3 4 7" xfId="1097"/>
    <cellStyle name="Обычный 6 2 3 4 8" xfId="1098"/>
    <cellStyle name="Обычный 6 2 3 5" xfId="1099"/>
    <cellStyle name="Обычный 6 2 3 5 2" xfId="1100"/>
    <cellStyle name="Обычный 6 2 3 5 2 2" xfId="1101"/>
    <cellStyle name="Обычный 6 2 3 5 2 2 2" xfId="1102"/>
    <cellStyle name="Обычный 6 2 3 5 2 2 2 2" xfId="1103"/>
    <cellStyle name="Обычный 6 2 3 5 2 2 3" xfId="1104"/>
    <cellStyle name="Обычный 6 2 3 5 2 3" xfId="1105"/>
    <cellStyle name="Обычный 6 2 3 5 2 3 2" xfId="1106"/>
    <cellStyle name="Обычный 6 2 3 5 2 4" xfId="1107"/>
    <cellStyle name="Обычный 6 2 3 5 2 5" xfId="1108"/>
    <cellStyle name="Обычный 6 2 3 5 3" xfId="1109"/>
    <cellStyle name="Обычный 6 2 3 5 3 2" xfId="1110"/>
    <cellStyle name="Обычный 6 2 3 5 3 2 2" xfId="1111"/>
    <cellStyle name="Обычный 6 2 3 5 3 2 2 2" xfId="1112"/>
    <cellStyle name="Обычный 6 2 3 5 3 2 3" xfId="1113"/>
    <cellStyle name="Обычный 6 2 3 5 3 3" xfId="1114"/>
    <cellStyle name="Обычный 6 2 3 5 3 3 2" xfId="1115"/>
    <cellStyle name="Обычный 6 2 3 5 3 4" xfId="1116"/>
    <cellStyle name="Обычный 6 2 3 5 3 5" xfId="1117"/>
    <cellStyle name="Обычный 6 2 3 5 4" xfId="1118"/>
    <cellStyle name="Обычный 6 2 3 5 4 2" xfId="1119"/>
    <cellStyle name="Обычный 6 2 3 5 4 2 2" xfId="1120"/>
    <cellStyle name="Обычный 6 2 3 5 4 3" xfId="1121"/>
    <cellStyle name="Обычный 6 2 3 5 5" xfId="1122"/>
    <cellStyle name="Обычный 6 2 3 5 5 2" xfId="1123"/>
    <cellStyle name="Обычный 6 2 3 5 6" xfId="1124"/>
    <cellStyle name="Обычный 6 2 3 5 7" xfId="1125"/>
    <cellStyle name="Обычный 6 2 3 6" xfId="1126"/>
    <cellStyle name="Обычный 6 2 3 6 2" xfId="1127"/>
    <cellStyle name="Обычный 6 2 3 6 2 2" xfId="1128"/>
    <cellStyle name="Обычный 6 2 3 6 2 2 2" xfId="1129"/>
    <cellStyle name="Обычный 6 2 3 6 2 3" xfId="1130"/>
    <cellStyle name="Обычный 6 2 3 6 3" xfId="1131"/>
    <cellStyle name="Обычный 6 2 3 6 3 2" xfId="1132"/>
    <cellStyle name="Обычный 6 2 3 6 4" xfId="1133"/>
    <cellStyle name="Обычный 6 2 3 6 5" xfId="1134"/>
    <cellStyle name="Обычный 6 2 3 7" xfId="1135"/>
    <cellStyle name="Обычный 6 2 3 7 2" xfId="1136"/>
    <cellStyle name="Обычный 6 2 3 7 2 2" xfId="1137"/>
    <cellStyle name="Обычный 6 2 3 7 2 2 2" xfId="1138"/>
    <cellStyle name="Обычный 6 2 3 7 2 3" xfId="1139"/>
    <cellStyle name="Обычный 6 2 3 7 3" xfId="1140"/>
    <cellStyle name="Обычный 6 2 3 7 3 2" xfId="1141"/>
    <cellStyle name="Обычный 6 2 3 7 4" xfId="1142"/>
    <cellStyle name="Обычный 6 2 3 7 5" xfId="1143"/>
    <cellStyle name="Обычный 6 2 3 8" xfId="1144"/>
    <cellStyle name="Обычный 6 2 3 8 2" xfId="1145"/>
    <cellStyle name="Обычный 6 2 3 8 2 2" xfId="1146"/>
    <cellStyle name="Обычный 6 2 3 8 2 2 2" xfId="1147"/>
    <cellStyle name="Обычный 6 2 3 8 2 3" xfId="1148"/>
    <cellStyle name="Обычный 6 2 3 8 3" xfId="1149"/>
    <cellStyle name="Обычный 6 2 3 8 3 2" xfId="1150"/>
    <cellStyle name="Обычный 6 2 3 8 4" xfId="1151"/>
    <cellStyle name="Обычный 6 2 3 8 5" xfId="1152"/>
    <cellStyle name="Обычный 6 2 3 9" xfId="1153"/>
    <cellStyle name="Обычный 6 2 3 9 2" xfId="1154"/>
    <cellStyle name="Обычный 6 2 3 9 2 2" xfId="1155"/>
    <cellStyle name="Обычный 6 2 3 9 3" xfId="1156"/>
    <cellStyle name="Обычный 6 2 4" xfId="1157"/>
    <cellStyle name="Обычный 6 2 4 2" xfId="1158"/>
    <cellStyle name="Обычный 6 2 4 2 2" xfId="1159"/>
    <cellStyle name="Обычный 6 2 4 2 2 2" xfId="1160"/>
    <cellStyle name="Обычный 6 2 4 2 2 2 2" xfId="1161"/>
    <cellStyle name="Обычный 6 2 4 2 2 2 2 2" xfId="1162"/>
    <cellStyle name="Обычный 6 2 4 2 2 2 3" xfId="1163"/>
    <cellStyle name="Обычный 6 2 4 2 2 3" xfId="1164"/>
    <cellStyle name="Обычный 6 2 4 2 2 3 2" xfId="1165"/>
    <cellStyle name="Обычный 6 2 4 2 2 4" xfId="1166"/>
    <cellStyle name="Обычный 6 2 4 2 2 5" xfId="1167"/>
    <cellStyle name="Обычный 6 2 4 2 3" xfId="1168"/>
    <cellStyle name="Обычный 6 2 4 2 3 2" xfId="1169"/>
    <cellStyle name="Обычный 6 2 4 2 3 2 2" xfId="1170"/>
    <cellStyle name="Обычный 6 2 4 2 3 2 2 2" xfId="1171"/>
    <cellStyle name="Обычный 6 2 4 2 3 2 3" xfId="1172"/>
    <cellStyle name="Обычный 6 2 4 2 3 3" xfId="1173"/>
    <cellStyle name="Обычный 6 2 4 2 3 3 2" xfId="1174"/>
    <cellStyle name="Обычный 6 2 4 2 3 4" xfId="1175"/>
    <cellStyle name="Обычный 6 2 4 2 3 5" xfId="1176"/>
    <cellStyle name="Обычный 6 2 4 2 4" xfId="1177"/>
    <cellStyle name="Обычный 6 2 4 2 4 2" xfId="1178"/>
    <cellStyle name="Обычный 6 2 4 2 4 2 2" xfId="1179"/>
    <cellStyle name="Обычный 6 2 4 2 4 3" xfId="1180"/>
    <cellStyle name="Обычный 6 2 4 2 5" xfId="1181"/>
    <cellStyle name="Обычный 6 2 4 2 5 2" xfId="1182"/>
    <cellStyle name="Обычный 6 2 4 2 6" xfId="1183"/>
    <cellStyle name="Обычный 6 2 4 2 7" xfId="1184"/>
    <cellStyle name="Обычный 6 2 4 3" xfId="1185"/>
    <cellStyle name="Обычный 6 2 4 3 2" xfId="1186"/>
    <cellStyle name="Обычный 6 2 4 3 2 2" xfId="1187"/>
    <cellStyle name="Обычный 6 2 4 3 2 2 2" xfId="1188"/>
    <cellStyle name="Обычный 6 2 4 3 2 3" xfId="1189"/>
    <cellStyle name="Обычный 6 2 4 3 3" xfId="1190"/>
    <cellStyle name="Обычный 6 2 4 3 3 2" xfId="1191"/>
    <cellStyle name="Обычный 6 2 4 3 4" xfId="1192"/>
    <cellStyle name="Обычный 6 2 4 3 5" xfId="1193"/>
    <cellStyle name="Обычный 6 2 4 4" xfId="1194"/>
    <cellStyle name="Обычный 6 2 4 4 2" xfId="1195"/>
    <cellStyle name="Обычный 6 2 4 4 2 2" xfId="1196"/>
    <cellStyle name="Обычный 6 2 4 4 2 2 2" xfId="1197"/>
    <cellStyle name="Обычный 6 2 4 4 2 3" xfId="1198"/>
    <cellStyle name="Обычный 6 2 4 4 3" xfId="1199"/>
    <cellStyle name="Обычный 6 2 4 4 3 2" xfId="1200"/>
    <cellStyle name="Обычный 6 2 4 4 4" xfId="1201"/>
    <cellStyle name="Обычный 6 2 4 4 5" xfId="1202"/>
    <cellStyle name="Обычный 6 2 4 5" xfId="1203"/>
    <cellStyle name="Обычный 6 2 4 5 2" xfId="1204"/>
    <cellStyle name="Обычный 6 2 4 5 2 2" xfId="1205"/>
    <cellStyle name="Обычный 6 2 4 5 3" xfId="1206"/>
    <cellStyle name="Обычный 6 2 4 6" xfId="1207"/>
    <cellStyle name="Обычный 6 2 4 6 2" xfId="1208"/>
    <cellStyle name="Обычный 6 2 4 7" xfId="1209"/>
    <cellStyle name="Обычный 6 2 4 8" xfId="1210"/>
    <cellStyle name="Обычный 6 2 5" xfId="1211"/>
    <cellStyle name="Обычный 6 2 5 2" xfId="1212"/>
    <cellStyle name="Обычный 6 2 5 2 2" xfId="1213"/>
    <cellStyle name="Обычный 6 2 5 2 2 2" xfId="1214"/>
    <cellStyle name="Обычный 6 2 5 2 2 2 2" xfId="1215"/>
    <cellStyle name="Обычный 6 2 5 2 2 2 2 2" xfId="1216"/>
    <cellStyle name="Обычный 6 2 5 2 2 2 3" xfId="1217"/>
    <cellStyle name="Обычный 6 2 5 2 2 3" xfId="1218"/>
    <cellStyle name="Обычный 6 2 5 2 2 3 2" xfId="1219"/>
    <cellStyle name="Обычный 6 2 5 2 2 4" xfId="1220"/>
    <cellStyle name="Обычный 6 2 5 2 2 5" xfId="1221"/>
    <cellStyle name="Обычный 6 2 5 2 3" xfId="1222"/>
    <cellStyle name="Обычный 6 2 5 2 3 2" xfId="1223"/>
    <cellStyle name="Обычный 6 2 5 2 3 2 2" xfId="1224"/>
    <cellStyle name="Обычный 6 2 5 2 3 2 2 2" xfId="1225"/>
    <cellStyle name="Обычный 6 2 5 2 3 2 3" xfId="1226"/>
    <cellStyle name="Обычный 6 2 5 2 3 3" xfId="1227"/>
    <cellStyle name="Обычный 6 2 5 2 3 3 2" xfId="1228"/>
    <cellStyle name="Обычный 6 2 5 2 3 4" xfId="1229"/>
    <cellStyle name="Обычный 6 2 5 2 3 5" xfId="1230"/>
    <cellStyle name="Обычный 6 2 5 2 4" xfId="1231"/>
    <cellStyle name="Обычный 6 2 5 2 4 2" xfId="1232"/>
    <cellStyle name="Обычный 6 2 5 2 4 2 2" xfId="1233"/>
    <cellStyle name="Обычный 6 2 5 2 4 3" xfId="1234"/>
    <cellStyle name="Обычный 6 2 5 2 5" xfId="1235"/>
    <cellStyle name="Обычный 6 2 5 2 5 2" xfId="1236"/>
    <cellStyle name="Обычный 6 2 5 2 6" xfId="1237"/>
    <cellStyle name="Обычный 6 2 5 2 7" xfId="1238"/>
    <cellStyle name="Обычный 6 2 5 3" xfId="1239"/>
    <cellStyle name="Обычный 6 2 5 3 2" xfId="1240"/>
    <cellStyle name="Обычный 6 2 5 3 2 2" xfId="1241"/>
    <cellStyle name="Обычный 6 2 5 3 2 2 2" xfId="1242"/>
    <cellStyle name="Обычный 6 2 5 3 2 3" xfId="1243"/>
    <cellStyle name="Обычный 6 2 5 3 3" xfId="1244"/>
    <cellStyle name="Обычный 6 2 5 3 3 2" xfId="1245"/>
    <cellStyle name="Обычный 6 2 5 3 4" xfId="1246"/>
    <cellStyle name="Обычный 6 2 5 3 5" xfId="1247"/>
    <cellStyle name="Обычный 6 2 5 4" xfId="1248"/>
    <cellStyle name="Обычный 6 2 5 4 2" xfId="1249"/>
    <cellStyle name="Обычный 6 2 5 4 2 2" xfId="1250"/>
    <cellStyle name="Обычный 6 2 5 4 2 2 2" xfId="1251"/>
    <cellStyle name="Обычный 6 2 5 4 2 3" xfId="1252"/>
    <cellStyle name="Обычный 6 2 5 4 3" xfId="1253"/>
    <cellStyle name="Обычный 6 2 5 4 3 2" xfId="1254"/>
    <cellStyle name="Обычный 6 2 5 4 4" xfId="1255"/>
    <cellStyle name="Обычный 6 2 5 4 5" xfId="1256"/>
    <cellStyle name="Обычный 6 2 5 5" xfId="1257"/>
    <cellStyle name="Обычный 6 2 5 5 2" xfId="1258"/>
    <cellStyle name="Обычный 6 2 5 5 2 2" xfId="1259"/>
    <cellStyle name="Обычный 6 2 5 5 3" xfId="1260"/>
    <cellStyle name="Обычный 6 2 5 6" xfId="1261"/>
    <cellStyle name="Обычный 6 2 5 6 2" xfId="1262"/>
    <cellStyle name="Обычный 6 2 5 7" xfId="1263"/>
    <cellStyle name="Обычный 6 2 5 8" xfId="1264"/>
    <cellStyle name="Обычный 6 2 6" xfId="1265"/>
    <cellStyle name="Обычный 6 2 6 2" xfId="1266"/>
    <cellStyle name="Обычный 6 2 6 2 2" xfId="1267"/>
    <cellStyle name="Обычный 6 2 6 2 2 2" xfId="1268"/>
    <cellStyle name="Обычный 6 2 6 2 2 2 2" xfId="1269"/>
    <cellStyle name="Обычный 6 2 6 2 2 3" xfId="1270"/>
    <cellStyle name="Обычный 6 2 6 2 3" xfId="1271"/>
    <cellStyle name="Обычный 6 2 6 2 3 2" xfId="1272"/>
    <cellStyle name="Обычный 6 2 6 2 4" xfId="1273"/>
    <cellStyle name="Обычный 6 2 6 2 5" xfId="1274"/>
    <cellStyle name="Обычный 6 2 6 3" xfId="1275"/>
    <cellStyle name="Обычный 6 2 6 3 2" xfId="1276"/>
    <cellStyle name="Обычный 6 2 6 3 2 2" xfId="1277"/>
    <cellStyle name="Обычный 6 2 6 3 2 2 2" xfId="1278"/>
    <cellStyle name="Обычный 6 2 6 3 2 3" xfId="1279"/>
    <cellStyle name="Обычный 6 2 6 3 3" xfId="1280"/>
    <cellStyle name="Обычный 6 2 6 3 3 2" xfId="1281"/>
    <cellStyle name="Обычный 6 2 6 3 4" xfId="1282"/>
    <cellStyle name="Обычный 6 2 6 3 5" xfId="1283"/>
    <cellStyle name="Обычный 6 2 6 4" xfId="1284"/>
    <cellStyle name="Обычный 6 2 6 4 2" xfId="1285"/>
    <cellStyle name="Обычный 6 2 6 4 2 2" xfId="1286"/>
    <cellStyle name="Обычный 6 2 6 4 3" xfId="1287"/>
    <cellStyle name="Обычный 6 2 6 5" xfId="1288"/>
    <cellStyle name="Обычный 6 2 6 5 2" xfId="1289"/>
    <cellStyle name="Обычный 6 2 6 6" xfId="1290"/>
    <cellStyle name="Обычный 6 2 6 7" xfId="1291"/>
    <cellStyle name="Обычный 6 2 7" xfId="1292"/>
    <cellStyle name="Обычный 6 2 7 2" xfId="1293"/>
    <cellStyle name="Обычный 6 2 7 2 2" xfId="1294"/>
    <cellStyle name="Обычный 6 2 7 2 2 2" xfId="1295"/>
    <cellStyle name="Обычный 6 2 7 2 3" xfId="1296"/>
    <cellStyle name="Обычный 6 2 7 3" xfId="1297"/>
    <cellStyle name="Обычный 6 2 7 3 2" xfId="1298"/>
    <cellStyle name="Обычный 6 2 7 4" xfId="1299"/>
    <cellStyle name="Обычный 6 2 7 5" xfId="1300"/>
    <cellStyle name="Обычный 6 2 8" xfId="1301"/>
    <cellStyle name="Обычный 6 2 8 2" xfId="1302"/>
    <cellStyle name="Обычный 6 2 8 2 2" xfId="1303"/>
    <cellStyle name="Обычный 6 2 8 2 2 2" xfId="1304"/>
    <cellStyle name="Обычный 6 2 8 2 3" xfId="1305"/>
    <cellStyle name="Обычный 6 2 8 3" xfId="1306"/>
    <cellStyle name="Обычный 6 2 8 3 2" xfId="1307"/>
    <cellStyle name="Обычный 6 2 8 4" xfId="1308"/>
    <cellStyle name="Обычный 6 2 8 5" xfId="1309"/>
    <cellStyle name="Обычный 6 2 9" xfId="1310"/>
    <cellStyle name="Обычный 6 2 9 2" xfId="1311"/>
    <cellStyle name="Обычный 6 2 9 2 2" xfId="1312"/>
    <cellStyle name="Обычный 6 2 9 2 2 2" xfId="1313"/>
    <cellStyle name="Обычный 6 2 9 2 3" xfId="1314"/>
    <cellStyle name="Обычный 6 2 9 3" xfId="1315"/>
    <cellStyle name="Обычный 6 2 9 3 2" xfId="1316"/>
    <cellStyle name="Обычный 6 2 9 4" xfId="1317"/>
    <cellStyle name="Обычный 6 2 9 5" xfId="1318"/>
    <cellStyle name="Обычный 6 3" xfId="1319"/>
    <cellStyle name="Обычный 6 3 2" xfId="1320"/>
    <cellStyle name="Обычный 6 3 2 2" xfId="1321"/>
    <cellStyle name="Обычный 6 3 2 2 2" xfId="1322"/>
    <cellStyle name="Обычный 6 3 2 2 2 2" xfId="1323"/>
    <cellStyle name="Обычный 6 3 2 2 2 2 2" xfId="1324"/>
    <cellStyle name="Обычный 6 3 2 2 2 3" xfId="1325"/>
    <cellStyle name="Обычный 6 3 2 2 3" xfId="1326"/>
    <cellStyle name="Обычный 6 3 2 2 3 2" xfId="1327"/>
    <cellStyle name="Обычный 6 3 2 2 4" xfId="1328"/>
    <cellStyle name="Обычный 6 3 2 2 5" xfId="1329"/>
    <cellStyle name="Обычный 6 3 2 3" xfId="1330"/>
    <cellStyle name="Обычный 6 3 2 3 2" xfId="1331"/>
    <cellStyle name="Обычный 6 3 2 3 2 2" xfId="1332"/>
    <cellStyle name="Обычный 6 3 2 3 2 2 2" xfId="1333"/>
    <cellStyle name="Обычный 6 3 2 3 2 3" xfId="1334"/>
    <cellStyle name="Обычный 6 3 2 3 3" xfId="1335"/>
    <cellStyle name="Обычный 6 3 2 3 3 2" xfId="1336"/>
    <cellStyle name="Обычный 6 3 2 3 4" xfId="1337"/>
    <cellStyle name="Обычный 6 3 2 3 5" xfId="1338"/>
    <cellStyle name="Обычный 6 3 2 4" xfId="1339"/>
    <cellStyle name="Обычный 6 3 2 4 2" xfId="1340"/>
    <cellStyle name="Обычный 6 3 2 4 2 2" xfId="1341"/>
    <cellStyle name="Обычный 6 3 2 4 3" xfId="1342"/>
    <cellStyle name="Обычный 6 3 2 5" xfId="1343"/>
    <cellStyle name="Обычный 6 3 2 5 2" xfId="1344"/>
    <cellStyle name="Обычный 6 3 2 6" xfId="1345"/>
    <cellStyle name="Обычный 6 3 2 7" xfId="1346"/>
    <cellStyle name="Обычный 6 3 3" xfId="1347"/>
    <cellStyle name="Обычный 6 3 3 2" xfId="1348"/>
    <cellStyle name="Обычный 6 3 3 2 2" xfId="1349"/>
    <cellStyle name="Обычный 6 3 3 2 2 2" xfId="1350"/>
    <cellStyle name="Обычный 6 3 3 2 3" xfId="1351"/>
    <cellStyle name="Обычный 6 3 3 3" xfId="1352"/>
    <cellStyle name="Обычный 6 3 3 3 2" xfId="1353"/>
    <cellStyle name="Обычный 6 3 3 4" xfId="1354"/>
    <cellStyle name="Обычный 6 3 3 5" xfId="1355"/>
    <cellStyle name="Обычный 6 3 4" xfId="1356"/>
    <cellStyle name="Обычный 6 3 4 2" xfId="1357"/>
    <cellStyle name="Обычный 6 3 4 2 2" xfId="1358"/>
    <cellStyle name="Обычный 6 3 4 2 2 2" xfId="1359"/>
    <cellStyle name="Обычный 6 3 4 2 3" xfId="1360"/>
    <cellStyle name="Обычный 6 3 4 3" xfId="1361"/>
    <cellStyle name="Обычный 6 3 4 3 2" xfId="1362"/>
    <cellStyle name="Обычный 6 3 4 4" xfId="1363"/>
    <cellStyle name="Обычный 6 3 4 5" xfId="1364"/>
    <cellStyle name="Обычный 6 3 5" xfId="1365"/>
    <cellStyle name="Обычный 6 3 5 2" xfId="1366"/>
    <cellStyle name="Обычный 6 3 5 2 2" xfId="1367"/>
    <cellStyle name="Обычный 6 3 5 3" xfId="1368"/>
    <cellStyle name="Обычный 6 3 6" xfId="1369"/>
    <cellStyle name="Обычный 6 3 6 2" xfId="1370"/>
    <cellStyle name="Обычный 6 3 7" xfId="1371"/>
    <cellStyle name="Обычный 6 3 8" xfId="1372"/>
    <cellStyle name="Обычный 6 4" xfId="1373"/>
    <cellStyle name="Обычный 6 4 2" xfId="1374"/>
    <cellStyle name="Обычный 6 4 2 2" xfId="1375"/>
    <cellStyle name="Обычный 6 4 2 2 2" xfId="1376"/>
    <cellStyle name="Обычный 6 4 2 2 2 2" xfId="1377"/>
    <cellStyle name="Обычный 6 4 2 2 2 2 2" xfId="1378"/>
    <cellStyle name="Обычный 6 4 2 2 2 3" xfId="1379"/>
    <cellStyle name="Обычный 6 4 2 2 3" xfId="1380"/>
    <cellStyle name="Обычный 6 4 2 2 3 2" xfId="1381"/>
    <cellStyle name="Обычный 6 4 2 2 4" xfId="1382"/>
    <cellStyle name="Обычный 6 4 2 2 5" xfId="1383"/>
    <cellStyle name="Обычный 6 4 2 3" xfId="1384"/>
    <cellStyle name="Обычный 6 4 2 3 2" xfId="1385"/>
    <cellStyle name="Обычный 6 4 2 3 2 2" xfId="1386"/>
    <cellStyle name="Обычный 6 4 2 3 2 2 2" xfId="1387"/>
    <cellStyle name="Обычный 6 4 2 3 2 3" xfId="1388"/>
    <cellStyle name="Обычный 6 4 2 3 3" xfId="1389"/>
    <cellStyle name="Обычный 6 4 2 3 3 2" xfId="1390"/>
    <cellStyle name="Обычный 6 4 2 3 4" xfId="1391"/>
    <cellStyle name="Обычный 6 4 2 3 5" xfId="1392"/>
    <cellStyle name="Обычный 6 4 2 4" xfId="1393"/>
    <cellStyle name="Обычный 6 4 2 4 2" xfId="1394"/>
    <cellStyle name="Обычный 6 4 2 4 2 2" xfId="1395"/>
    <cellStyle name="Обычный 6 4 2 4 3" xfId="1396"/>
    <cellStyle name="Обычный 6 4 2 5" xfId="1397"/>
    <cellStyle name="Обычный 6 4 2 5 2" xfId="1398"/>
    <cellStyle name="Обычный 6 4 2 6" xfId="1399"/>
    <cellStyle name="Обычный 6 4 2 7" xfId="1400"/>
    <cellStyle name="Обычный 6 4 3" xfId="1401"/>
    <cellStyle name="Обычный 6 4 3 2" xfId="1402"/>
    <cellStyle name="Обычный 6 4 3 2 2" xfId="1403"/>
    <cellStyle name="Обычный 6 4 3 2 2 2" xfId="1404"/>
    <cellStyle name="Обычный 6 4 3 2 3" xfId="1405"/>
    <cellStyle name="Обычный 6 4 3 3" xfId="1406"/>
    <cellStyle name="Обычный 6 4 3 3 2" xfId="1407"/>
    <cellStyle name="Обычный 6 4 3 4" xfId="1408"/>
    <cellStyle name="Обычный 6 4 3 5" xfId="1409"/>
    <cellStyle name="Обычный 6 4 4" xfId="1410"/>
    <cellStyle name="Обычный 6 4 4 2" xfId="1411"/>
    <cellStyle name="Обычный 6 4 4 2 2" xfId="1412"/>
    <cellStyle name="Обычный 6 4 4 2 2 2" xfId="1413"/>
    <cellStyle name="Обычный 6 4 4 2 3" xfId="1414"/>
    <cellStyle name="Обычный 6 4 4 3" xfId="1415"/>
    <cellStyle name="Обычный 6 4 4 3 2" xfId="1416"/>
    <cellStyle name="Обычный 6 4 4 4" xfId="1417"/>
    <cellStyle name="Обычный 6 4 4 5" xfId="1418"/>
    <cellStyle name="Обычный 6 4 5" xfId="1419"/>
    <cellStyle name="Обычный 6 4 5 2" xfId="1420"/>
    <cellStyle name="Обычный 6 4 5 2 2" xfId="1421"/>
    <cellStyle name="Обычный 6 4 5 3" xfId="1422"/>
    <cellStyle name="Обычный 6 4 6" xfId="1423"/>
    <cellStyle name="Обычный 6 4 6 2" xfId="1424"/>
    <cellStyle name="Обычный 6 4 7" xfId="1425"/>
    <cellStyle name="Обычный 6 4 8" xfId="1426"/>
    <cellStyle name="Обычный 6 5" xfId="1427"/>
    <cellStyle name="Обычный 6 5 2" xfId="1428"/>
    <cellStyle name="Обычный 6 5 2 2" xfId="1429"/>
    <cellStyle name="Обычный 6 5 2 2 2" xfId="1430"/>
    <cellStyle name="Обычный 6 5 2 2 2 2" xfId="1431"/>
    <cellStyle name="Обычный 6 5 2 2 3" xfId="1432"/>
    <cellStyle name="Обычный 6 5 2 3" xfId="1433"/>
    <cellStyle name="Обычный 6 5 2 3 2" xfId="1434"/>
    <cellStyle name="Обычный 6 5 2 4" xfId="1435"/>
    <cellStyle name="Обычный 6 5 2 5" xfId="1436"/>
    <cellStyle name="Обычный 6 5 3" xfId="1437"/>
    <cellStyle name="Обычный 6 5 3 2" xfId="1438"/>
    <cellStyle name="Обычный 6 5 3 2 2" xfId="1439"/>
    <cellStyle name="Обычный 6 5 3 2 2 2" xfId="1440"/>
    <cellStyle name="Обычный 6 5 3 2 3" xfId="1441"/>
    <cellStyle name="Обычный 6 5 3 3" xfId="1442"/>
    <cellStyle name="Обычный 6 5 3 3 2" xfId="1443"/>
    <cellStyle name="Обычный 6 5 3 4" xfId="1444"/>
    <cellStyle name="Обычный 6 5 3 5" xfId="1445"/>
    <cellStyle name="Обычный 6 5 4" xfId="1446"/>
    <cellStyle name="Обычный 6 5 4 2" xfId="1447"/>
    <cellStyle name="Обычный 6 5 4 2 2" xfId="1448"/>
    <cellStyle name="Обычный 6 5 4 3" xfId="1449"/>
    <cellStyle name="Обычный 6 5 5" xfId="1450"/>
    <cellStyle name="Обычный 6 5 5 2" xfId="1451"/>
    <cellStyle name="Обычный 6 5 6" xfId="1452"/>
    <cellStyle name="Обычный 6 5 7" xfId="1453"/>
    <cellStyle name="Обычный 6 6" xfId="1454"/>
    <cellStyle name="Обычный 6 6 2" xfId="1455"/>
    <cellStyle name="Обычный 6 6 2 2" xfId="1456"/>
    <cellStyle name="Обычный 6 6 2 2 2" xfId="1457"/>
    <cellStyle name="Обычный 6 6 2 3" xfId="1458"/>
    <cellStyle name="Обычный 6 6 3" xfId="1459"/>
    <cellStyle name="Обычный 6 6 3 2" xfId="1460"/>
    <cellStyle name="Обычный 6 6 4" xfId="1461"/>
    <cellStyle name="Обычный 6 6 5" xfId="1462"/>
    <cellStyle name="Обычный 6 7" xfId="1463"/>
    <cellStyle name="Обычный 6 7 2" xfId="1464"/>
    <cellStyle name="Обычный 6 7 2 2" xfId="1465"/>
    <cellStyle name="Обычный 6 7 2 2 2" xfId="1466"/>
    <cellStyle name="Обычный 6 7 2 3" xfId="1467"/>
    <cellStyle name="Обычный 6 7 3" xfId="1468"/>
    <cellStyle name="Обычный 6 7 3 2" xfId="1469"/>
    <cellStyle name="Обычный 6 7 4" xfId="1470"/>
    <cellStyle name="Обычный 6 7 5" xfId="1471"/>
    <cellStyle name="Обычный 6 8" xfId="1472"/>
    <cellStyle name="Обычный 6 8 2" xfId="1473"/>
    <cellStyle name="Обычный 6 8 2 2" xfId="1474"/>
    <cellStyle name="Обычный 6 8 2 2 2" xfId="1475"/>
    <cellStyle name="Обычный 6 8 2 3" xfId="1476"/>
    <cellStyle name="Обычный 6 8 3" xfId="1477"/>
    <cellStyle name="Обычный 6 8 3 2" xfId="1478"/>
    <cellStyle name="Обычный 6 8 4" xfId="1479"/>
    <cellStyle name="Обычный 6 8 5" xfId="1480"/>
    <cellStyle name="Обычный 6 9" xfId="1481"/>
    <cellStyle name="Обычный 6 9 2" xfId="1482"/>
    <cellStyle name="Обычный 6 9 2 2" xfId="1483"/>
    <cellStyle name="Обычный 6 9 3" xfId="1484"/>
    <cellStyle name="Обычный 7" xfId="4"/>
    <cellStyle name="Обычный 7 2" xfId="1485"/>
    <cellStyle name="Обычный 7 2 2" xfId="1486"/>
    <cellStyle name="Обычный 7 2 2 2" xfId="1487"/>
    <cellStyle name="Обычный 7 2 2 2 2" xfId="1488"/>
    <cellStyle name="Обычный 7 2 2 2 2 2" xfId="1489"/>
    <cellStyle name="Обычный 7 2 2 2 2 2 2" xfId="1490"/>
    <cellStyle name="Обычный 7 2 2 2 2 2 2 2" xfId="1491"/>
    <cellStyle name="Обычный 7 2 2 2 2 2 3" xfId="1492"/>
    <cellStyle name="Обычный 7 2 2 2 2 3" xfId="1493"/>
    <cellStyle name="Обычный 7 2 2 2 2 3 2" xfId="1494"/>
    <cellStyle name="Обычный 7 2 2 2 2 4" xfId="1495"/>
    <cellStyle name="Обычный 7 2 2 2 2 5" xfId="1496"/>
    <cellStyle name="Обычный 7 2 2 2 3" xfId="1497"/>
    <cellStyle name="Обычный 7 2 2 2 3 2" xfId="1498"/>
    <cellStyle name="Обычный 7 2 2 2 3 2 2" xfId="1499"/>
    <cellStyle name="Обычный 7 2 2 2 3 2 2 2" xfId="1500"/>
    <cellStyle name="Обычный 7 2 2 2 3 2 3" xfId="1501"/>
    <cellStyle name="Обычный 7 2 2 2 3 3" xfId="1502"/>
    <cellStyle name="Обычный 7 2 2 2 3 3 2" xfId="1503"/>
    <cellStyle name="Обычный 7 2 2 2 3 4" xfId="1504"/>
    <cellStyle name="Обычный 7 2 2 2 3 5" xfId="1505"/>
    <cellStyle name="Обычный 7 2 2 2 4" xfId="1506"/>
    <cellStyle name="Обычный 7 2 2 2 4 2" xfId="1507"/>
    <cellStyle name="Обычный 7 2 2 2 4 2 2" xfId="1508"/>
    <cellStyle name="Обычный 7 2 2 2 4 3" xfId="1509"/>
    <cellStyle name="Обычный 7 2 2 2 5" xfId="1510"/>
    <cellStyle name="Обычный 7 2 2 2 5 2" xfId="1511"/>
    <cellStyle name="Обычный 7 2 2 2 6" xfId="1512"/>
    <cellStyle name="Обычный 7 2 2 2 7" xfId="1513"/>
    <cellStyle name="Обычный 7 2 2 3" xfId="1514"/>
    <cellStyle name="Обычный 7 2 2 3 2" xfId="1515"/>
    <cellStyle name="Обычный 7 2 2 3 2 2" xfId="1516"/>
    <cellStyle name="Обычный 7 2 2 3 2 2 2" xfId="1517"/>
    <cellStyle name="Обычный 7 2 2 3 2 3" xfId="1518"/>
    <cellStyle name="Обычный 7 2 2 3 3" xfId="1519"/>
    <cellStyle name="Обычный 7 2 2 3 3 2" xfId="1520"/>
    <cellStyle name="Обычный 7 2 2 3 4" xfId="1521"/>
    <cellStyle name="Обычный 7 2 2 3 5" xfId="1522"/>
    <cellStyle name="Обычный 7 2 2 4" xfId="1523"/>
    <cellStyle name="Обычный 7 2 2 4 2" xfId="1524"/>
    <cellStyle name="Обычный 7 2 2 4 2 2" xfId="1525"/>
    <cellStyle name="Обычный 7 2 2 4 2 2 2" xfId="1526"/>
    <cellStyle name="Обычный 7 2 2 4 2 3" xfId="1527"/>
    <cellStyle name="Обычный 7 2 2 4 3" xfId="1528"/>
    <cellStyle name="Обычный 7 2 2 4 3 2" xfId="1529"/>
    <cellStyle name="Обычный 7 2 2 4 4" xfId="1530"/>
    <cellStyle name="Обычный 7 2 2 4 5" xfId="1531"/>
    <cellStyle name="Обычный 7 2 2 5" xfId="1532"/>
    <cellStyle name="Обычный 7 2 2 5 2" xfId="1533"/>
    <cellStyle name="Обычный 7 2 2 5 2 2" xfId="1534"/>
    <cellStyle name="Обычный 7 2 2 5 3" xfId="1535"/>
    <cellStyle name="Обычный 7 2 2 6" xfId="1536"/>
    <cellStyle name="Обычный 7 2 2 6 2" xfId="1537"/>
    <cellStyle name="Обычный 7 2 2 7" xfId="1538"/>
    <cellStyle name="Обычный 7 2 2 8" xfId="1539"/>
    <cellStyle name="Обычный 7 2 3" xfId="1540"/>
    <cellStyle name="Обычный 7 2 3 2" xfId="1541"/>
    <cellStyle name="Обычный 7 2 3 2 2" xfId="1542"/>
    <cellStyle name="Обычный 7 2 3 2 2 2" xfId="1543"/>
    <cellStyle name="Обычный 7 2 3 2 2 2 2" xfId="1544"/>
    <cellStyle name="Обычный 7 2 3 2 2 2 2 2" xfId="1545"/>
    <cellStyle name="Обычный 7 2 3 2 2 2 3" xfId="1546"/>
    <cellStyle name="Обычный 7 2 3 2 2 3" xfId="1547"/>
    <cellStyle name="Обычный 7 2 3 2 2 3 2" xfId="1548"/>
    <cellStyle name="Обычный 7 2 3 2 2 4" xfId="1549"/>
    <cellStyle name="Обычный 7 2 3 2 2 5" xfId="1550"/>
    <cellStyle name="Обычный 7 2 3 2 3" xfId="1551"/>
    <cellStyle name="Обычный 7 2 3 2 3 2" xfId="1552"/>
    <cellStyle name="Обычный 7 2 3 2 3 2 2" xfId="1553"/>
    <cellStyle name="Обычный 7 2 3 2 3 2 2 2" xfId="1554"/>
    <cellStyle name="Обычный 7 2 3 2 3 2 3" xfId="1555"/>
    <cellStyle name="Обычный 7 2 3 2 3 3" xfId="1556"/>
    <cellStyle name="Обычный 7 2 3 2 3 3 2" xfId="1557"/>
    <cellStyle name="Обычный 7 2 3 2 3 4" xfId="1558"/>
    <cellStyle name="Обычный 7 2 3 2 3 5" xfId="1559"/>
    <cellStyle name="Обычный 7 2 3 2 4" xfId="1560"/>
    <cellStyle name="Обычный 7 2 3 2 4 2" xfId="1561"/>
    <cellStyle name="Обычный 7 2 3 2 4 2 2" xfId="1562"/>
    <cellStyle name="Обычный 7 2 3 2 4 3" xfId="1563"/>
    <cellStyle name="Обычный 7 2 3 2 5" xfId="1564"/>
    <cellStyle name="Обычный 7 2 3 2 5 2" xfId="1565"/>
    <cellStyle name="Обычный 7 2 3 2 6" xfId="1566"/>
    <cellStyle name="Обычный 7 2 3 2 7" xfId="1567"/>
    <cellStyle name="Обычный 7 2 3 3" xfId="1568"/>
    <cellStyle name="Обычный 7 2 3 3 2" xfId="1569"/>
    <cellStyle name="Обычный 7 2 3 3 2 2" xfId="1570"/>
    <cellStyle name="Обычный 7 2 3 3 2 2 2" xfId="1571"/>
    <cellStyle name="Обычный 7 2 3 3 2 3" xfId="1572"/>
    <cellStyle name="Обычный 7 2 3 3 3" xfId="1573"/>
    <cellStyle name="Обычный 7 2 3 3 3 2" xfId="1574"/>
    <cellStyle name="Обычный 7 2 3 3 4" xfId="1575"/>
    <cellStyle name="Обычный 7 2 3 3 5" xfId="1576"/>
    <cellStyle name="Обычный 7 2 3 4" xfId="1577"/>
    <cellStyle name="Обычный 7 2 3 4 2" xfId="1578"/>
    <cellStyle name="Обычный 7 2 3 4 2 2" xfId="1579"/>
    <cellStyle name="Обычный 7 2 3 4 2 2 2" xfId="1580"/>
    <cellStyle name="Обычный 7 2 3 4 2 3" xfId="1581"/>
    <cellStyle name="Обычный 7 2 3 4 3" xfId="1582"/>
    <cellStyle name="Обычный 7 2 3 4 3 2" xfId="1583"/>
    <cellStyle name="Обычный 7 2 3 4 4" xfId="1584"/>
    <cellStyle name="Обычный 7 2 3 4 5" xfId="1585"/>
    <cellStyle name="Обычный 7 2 3 5" xfId="1586"/>
    <cellStyle name="Обычный 7 2 3 5 2" xfId="1587"/>
    <cellStyle name="Обычный 7 2 3 5 2 2" xfId="1588"/>
    <cellStyle name="Обычный 7 2 3 5 3" xfId="1589"/>
    <cellStyle name="Обычный 7 2 3 6" xfId="1590"/>
    <cellStyle name="Обычный 7 2 3 6 2" xfId="1591"/>
    <cellStyle name="Обычный 7 2 3 7" xfId="1592"/>
    <cellStyle name="Обычный 7 2 3 8" xfId="1593"/>
    <cellStyle name="Обычный 7 2 4" xfId="1594"/>
    <cellStyle name="Обычный 7 2 4 2" xfId="1595"/>
    <cellStyle name="Обычный 7 2 4 2 2" xfId="1596"/>
    <cellStyle name="Обычный 7 2 4 2 2 2" xfId="1597"/>
    <cellStyle name="Обычный 7 2 4 2 2 2 2" xfId="1598"/>
    <cellStyle name="Обычный 7 2 4 2 2 3" xfId="1599"/>
    <cellStyle name="Обычный 7 2 4 2 3" xfId="1600"/>
    <cellStyle name="Обычный 7 2 4 2 3 2" xfId="1601"/>
    <cellStyle name="Обычный 7 2 4 2 4" xfId="1602"/>
    <cellStyle name="Обычный 7 2 4 2 5" xfId="1603"/>
    <cellStyle name="Обычный 7 2 4 3" xfId="1604"/>
    <cellStyle name="Обычный 7 2 4 3 2" xfId="1605"/>
    <cellStyle name="Обычный 7 2 4 3 2 2" xfId="1606"/>
    <cellStyle name="Обычный 7 2 4 3 2 2 2" xfId="1607"/>
    <cellStyle name="Обычный 7 2 4 3 2 3" xfId="1608"/>
    <cellStyle name="Обычный 7 2 4 3 3" xfId="1609"/>
    <cellStyle name="Обычный 7 2 4 3 3 2" xfId="1610"/>
    <cellStyle name="Обычный 7 2 4 3 4" xfId="1611"/>
    <cellStyle name="Обычный 7 2 4 3 5" xfId="1612"/>
    <cellStyle name="Обычный 7 2 4 4" xfId="1613"/>
    <cellStyle name="Обычный 7 2 4 4 2" xfId="1614"/>
    <cellStyle name="Обычный 7 2 4 4 2 2" xfId="1615"/>
    <cellStyle name="Обычный 7 2 4 4 3" xfId="1616"/>
    <cellStyle name="Обычный 7 2 4 5" xfId="1617"/>
    <cellStyle name="Обычный 7 2 4 5 2" xfId="1618"/>
    <cellStyle name="Обычный 7 2 4 6" xfId="1619"/>
    <cellStyle name="Обычный 7 2 4 7" xfId="1620"/>
    <cellStyle name="Обычный 7 2 5" xfId="1621"/>
    <cellStyle name="Обычный 7 2 5 2" xfId="1622"/>
    <cellStyle name="Обычный 7 2 5 2 2" xfId="1623"/>
    <cellStyle name="Обычный 7 2 5 2 2 2" xfId="1624"/>
    <cellStyle name="Обычный 7 2 5 2 3" xfId="1625"/>
    <cellStyle name="Обычный 7 2 5 3" xfId="1626"/>
    <cellStyle name="Обычный 7 2 5 3 2" xfId="1627"/>
    <cellStyle name="Обычный 7 2 5 4" xfId="1628"/>
    <cellStyle name="Обычный 7 2 5 5" xfId="1629"/>
    <cellStyle name="Обычный 7 2 6" xfId="1630"/>
    <cellStyle name="Обычный 7 2 6 2" xfId="1631"/>
    <cellStyle name="Обычный 7 2 6 2 2" xfId="1632"/>
    <cellStyle name="Обычный 7 2 6 2 2 2" xfId="1633"/>
    <cellStyle name="Обычный 7 2 6 2 3" xfId="1634"/>
    <cellStyle name="Обычный 7 2 6 3" xfId="1635"/>
    <cellStyle name="Обычный 7 2 6 3 2" xfId="1636"/>
    <cellStyle name="Обычный 7 2 6 4" xfId="1637"/>
    <cellStyle name="Обычный 7 2 6 5" xfId="1638"/>
    <cellStyle name="Обычный 7 2 7" xfId="1639"/>
    <cellStyle name="Обычный 7 2 7 2" xfId="1640"/>
    <cellStyle name="Обычный 7 2 7 2 2" xfId="1641"/>
    <cellStyle name="Обычный 7 2 7 2 2 2" xfId="1642"/>
    <cellStyle name="Обычный 7 2 7 2 3" xfId="1643"/>
    <cellStyle name="Обычный 7 2 7 3" xfId="1644"/>
    <cellStyle name="Обычный 7 2 7 3 2" xfId="1645"/>
    <cellStyle name="Обычный 7 2 7 4" xfId="1646"/>
    <cellStyle name="Обычный 7 2 7 5" xfId="1647"/>
    <cellStyle name="Обычный 7 3" xfId="1648"/>
    <cellStyle name="Обычный 7 53" xfId="1649"/>
    <cellStyle name="Обычный 8" xfId="1650"/>
    <cellStyle name="Обычный 8 2" xfId="1651"/>
    <cellStyle name="Обычный 9" xfId="1652"/>
    <cellStyle name="Обычный 9 10" xfId="1653"/>
    <cellStyle name="Обычный 9 2" xfId="1654"/>
    <cellStyle name="Обычный 9 2 2" xfId="1655"/>
    <cellStyle name="Обычный 9 2 2 2" xfId="1656"/>
    <cellStyle name="Обычный 9 2 2 2 2" xfId="1657"/>
    <cellStyle name="Обычный 9 2 2 2 2 2" xfId="1658"/>
    <cellStyle name="Обычный 9 2 2 2 2 2 2" xfId="1659"/>
    <cellStyle name="Обычный 9 2 2 2 2 3" xfId="1660"/>
    <cellStyle name="Обычный 9 2 2 2 3" xfId="1661"/>
    <cellStyle name="Обычный 9 2 2 2 3 2" xfId="1662"/>
    <cellStyle name="Обычный 9 2 2 2 4" xfId="1663"/>
    <cellStyle name="Обычный 9 2 2 2 5" xfId="1664"/>
    <cellStyle name="Обычный 9 2 2 3" xfId="1665"/>
    <cellStyle name="Обычный 9 2 2 3 2" xfId="1666"/>
    <cellStyle name="Обычный 9 2 2 3 2 2" xfId="1667"/>
    <cellStyle name="Обычный 9 2 2 3 2 2 2" xfId="1668"/>
    <cellStyle name="Обычный 9 2 2 3 2 3" xfId="1669"/>
    <cellStyle name="Обычный 9 2 2 3 3" xfId="1670"/>
    <cellStyle name="Обычный 9 2 2 3 3 2" xfId="1671"/>
    <cellStyle name="Обычный 9 2 2 3 4" xfId="1672"/>
    <cellStyle name="Обычный 9 2 2 3 5" xfId="1673"/>
    <cellStyle name="Обычный 9 2 2 4" xfId="1674"/>
    <cellStyle name="Обычный 9 2 2 4 2" xfId="1675"/>
    <cellStyle name="Обычный 9 2 2 4 2 2" xfId="1676"/>
    <cellStyle name="Обычный 9 2 2 4 2 2 2" xfId="1677"/>
    <cellStyle name="Обычный 9 2 2 4 2 3" xfId="1678"/>
    <cellStyle name="Обычный 9 2 2 4 3" xfId="1679"/>
    <cellStyle name="Обычный 9 2 2 4 3 2" xfId="1680"/>
    <cellStyle name="Обычный 9 2 2 4 4" xfId="1681"/>
    <cellStyle name="Обычный 9 2 2 4 5" xfId="1682"/>
    <cellStyle name="Обычный 9 2 2 5" xfId="1683"/>
    <cellStyle name="Обычный 9 2 2 5 2" xfId="1684"/>
    <cellStyle name="Обычный 9 2 2 5 2 2" xfId="1685"/>
    <cellStyle name="Обычный 9 2 2 5 3" xfId="1686"/>
    <cellStyle name="Обычный 9 2 2 6" xfId="1687"/>
    <cellStyle name="Обычный 9 2 2 6 2" xfId="1688"/>
    <cellStyle name="Обычный 9 2 2 7" xfId="1689"/>
    <cellStyle name="Обычный 9 2 2 8" xfId="1690"/>
    <cellStyle name="Обычный 9 2 3" xfId="1691"/>
    <cellStyle name="Обычный 9 2 3 2" xfId="1692"/>
    <cellStyle name="Обычный 9 2 3 2 2" xfId="1693"/>
    <cellStyle name="Обычный 9 2 3 2 2 2" xfId="1694"/>
    <cellStyle name="Обычный 9 2 3 2 3" xfId="1695"/>
    <cellStyle name="Обычный 9 2 3 3" xfId="1696"/>
    <cellStyle name="Обычный 9 2 3 3 2" xfId="1697"/>
    <cellStyle name="Обычный 9 2 3 4" xfId="1698"/>
    <cellStyle name="Обычный 9 2 3 5" xfId="1699"/>
    <cellStyle name="Обычный 9 2 4" xfId="1700"/>
    <cellStyle name="Обычный 9 2 4 2" xfId="1701"/>
    <cellStyle name="Обычный 9 2 4 2 2" xfId="1702"/>
    <cellStyle name="Обычный 9 2 4 2 2 2" xfId="1703"/>
    <cellStyle name="Обычный 9 2 4 2 3" xfId="1704"/>
    <cellStyle name="Обычный 9 2 4 3" xfId="1705"/>
    <cellStyle name="Обычный 9 2 4 3 2" xfId="1706"/>
    <cellStyle name="Обычный 9 2 4 4" xfId="1707"/>
    <cellStyle name="Обычный 9 2 4 5" xfId="1708"/>
    <cellStyle name="Обычный 9 2 5" xfId="1709"/>
    <cellStyle name="Обычный 9 2 5 2" xfId="1710"/>
    <cellStyle name="Обычный 9 2 5 3" xfId="1711"/>
    <cellStyle name="Обычный 9 2 6" xfId="1712"/>
    <cellStyle name="Обычный 9 2 7" xfId="1713"/>
    <cellStyle name="Обычный 9 2 8" xfId="1714"/>
    <cellStyle name="Обычный 9 3" xfId="1715"/>
    <cellStyle name="Обычный 9 3 2" xfId="1716"/>
    <cellStyle name="Обычный 9 3 2 2" xfId="1717"/>
    <cellStyle name="Обычный 9 3 2 2 2" xfId="1718"/>
    <cellStyle name="Обычный 9 3 2 2 2 2" xfId="1719"/>
    <cellStyle name="Обычный 9 3 2 2 3" xfId="1720"/>
    <cellStyle name="Обычный 9 3 2 3" xfId="1721"/>
    <cellStyle name="Обычный 9 3 2 3 2" xfId="1722"/>
    <cellStyle name="Обычный 9 3 2 4" xfId="1723"/>
    <cellStyle name="Обычный 9 3 2 5" xfId="1724"/>
    <cellStyle name="Обычный 9 3 3" xfId="1725"/>
    <cellStyle name="Обычный 9 3 3 2" xfId="1726"/>
    <cellStyle name="Обычный 9 3 3 2 2" xfId="1727"/>
    <cellStyle name="Обычный 9 3 3 2 2 2" xfId="1728"/>
    <cellStyle name="Обычный 9 3 3 2 3" xfId="1729"/>
    <cellStyle name="Обычный 9 3 3 3" xfId="1730"/>
    <cellStyle name="Обычный 9 3 3 3 2" xfId="1731"/>
    <cellStyle name="Обычный 9 3 3 4" xfId="1732"/>
    <cellStyle name="Обычный 9 3 3 5" xfId="1733"/>
    <cellStyle name="Обычный 9 3 4" xfId="1734"/>
    <cellStyle name="Обычный 9 3 4 2" xfId="1735"/>
    <cellStyle name="Обычный 9 3 4 2 2" xfId="1736"/>
    <cellStyle name="Обычный 9 3 4 2 2 2" xfId="1737"/>
    <cellStyle name="Обычный 9 3 4 2 3" xfId="1738"/>
    <cellStyle name="Обычный 9 3 4 3" xfId="1739"/>
    <cellStyle name="Обычный 9 3 4 3 2" xfId="1740"/>
    <cellStyle name="Обычный 9 3 4 4" xfId="1741"/>
    <cellStyle name="Обычный 9 3 4 5" xfId="1742"/>
    <cellStyle name="Обычный 9 4" xfId="1743"/>
    <cellStyle name="Обычный 9 4 2" xfId="1744"/>
    <cellStyle name="Обычный 9 4 2 2" xfId="1745"/>
    <cellStyle name="Обычный 9 4 2 2 2" xfId="1746"/>
    <cellStyle name="Обычный 9 4 2 3" xfId="1747"/>
    <cellStyle name="Обычный 9 4 3" xfId="1748"/>
    <cellStyle name="Обычный 9 4 3 2" xfId="1749"/>
    <cellStyle name="Обычный 9 4 4" xfId="1750"/>
    <cellStyle name="Обычный 9 4 5" xfId="1751"/>
    <cellStyle name="Обычный 9 5" xfId="1752"/>
    <cellStyle name="Обычный 9 5 2" xfId="1753"/>
    <cellStyle name="Обычный 9 5 2 2" xfId="1754"/>
    <cellStyle name="Обычный 9 5 2 2 2" xfId="1755"/>
    <cellStyle name="Обычный 9 5 2 3" xfId="1756"/>
    <cellStyle name="Обычный 9 5 3" xfId="1757"/>
    <cellStyle name="Обычный 9 5 3 2" xfId="1758"/>
    <cellStyle name="Обычный 9 5 4" xfId="1759"/>
    <cellStyle name="Обычный 9 5 5" xfId="1760"/>
    <cellStyle name="Обычный 9 6" xfId="1761"/>
    <cellStyle name="Обычный 9 6 2" xfId="1762"/>
    <cellStyle name="Обычный 9 6 2 2" xfId="1763"/>
    <cellStyle name="Обычный 9 6 2 2 2" xfId="1764"/>
    <cellStyle name="Обычный 9 6 2 3" xfId="1765"/>
    <cellStyle name="Обычный 9 6 3" xfId="1766"/>
    <cellStyle name="Обычный 9 6 3 2" xfId="1767"/>
    <cellStyle name="Обычный 9 6 4" xfId="1768"/>
    <cellStyle name="Обычный 9 7" xfId="1769"/>
    <cellStyle name="Обычный 9 7 2" xfId="1770"/>
    <cellStyle name="Обычный 9 7 2 2" xfId="1771"/>
    <cellStyle name="Обычный 9 7 3" xfId="1772"/>
    <cellStyle name="Обычный 9 8" xfId="1773"/>
    <cellStyle name="Обычный 9 8 2" xfId="1774"/>
    <cellStyle name="Обычный 9 9" xfId="1775"/>
    <cellStyle name="Обычный 9 9 2" xfId="1776"/>
    <cellStyle name="Плохой 2" xfId="1777"/>
    <cellStyle name="Плохой 3" xfId="1778"/>
    <cellStyle name="Поле ввода" xfId="1779"/>
    <cellStyle name="Пояснение 2" xfId="1780"/>
    <cellStyle name="Пояснение 3" xfId="1781"/>
    <cellStyle name="Примечание 2" xfId="1782"/>
    <cellStyle name="Примечание 2 2" xfId="1783"/>
    <cellStyle name="Примечание 3" xfId="1784"/>
    <cellStyle name="Процентный 2" xfId="1785"/>
    <cellStyle name="Процентный 2 2" xfId="1786"/>
    <cellStyle name="Процентный 2 3" xfId="1787"/>
    <cellStyle name="Процентный 3" xfId="1788"/>
    <cellStyle name="Процентный 3 2" xfId="1789"/>
    <cellStyle name="Процентный 3 2 2" xfId="1790"/>
    <cellStyle name="Процентный 4" xfId="1791"/>
    <cellStyle name="Процентный 5" xfId="1792"/>
    <cellStyle name="Процентный 5 2" xfId="1793"/>
    <cellStyle name="Процентный 5 2 2" xfId="1794"/>
    <cellStyle name="Процентный 5 2 2 2" xfId="1795"/>
    <cellStyle name="Процентный 5 2 3" xfId="1796"/>
    <cellStyle name="Процентный 5 3" xfId="1797"/>
    <cellStyle name="Процентный 5 3 2" xfId="1798"/>
    <cellStyle name="Процентный 5 4" xfId="1799"/>
    <cellStyle name="Процентный 5 5" xfId="1800"/>
    <cellStyle name="Процентный 6" xfId="1801"/>
    <cellStyle name="Процентный 7" xfId="1802"/>
    <cellStyle name="Процентный 7 2" xfId="1803"/>
    <cellStyle name="Процентный 8" xfId="1804"/>
    <cellStyle name="Процентный 8 2" xfId="1805"/>
    <cellStyle name="Процентный 8 2 2" xfId="1806"/>
    <cellStyle name="Процентный 8 2 2 2" xfId="1807"/>
    <cellStyle name="Процентный 8 2 3" xfId="1808"/>
    <cellStyle name="Процентный 8 3" xfId="1809"/>
    <cellStyle name="Процентный 8 3 2" xfId="1810"/>
    <cellStyle name="Процентный 8 4" xfId="1811"/>
    <cellStyle name="Процентный 9" xfId="1812"/>
    <cellStyle name="Связанная ячейка 2" xfId="1813"/>
    <cellStyle name="Связанная ячейка 3" xfId="1814"/>
    <cellStyle name="Стиль 1" xfId="1815"/>
    <cellStyle name="Стиль 1 2" xfId="1816"/>
    <cellStyle name="Стиль 1 3" xfId="1817"/>
    <cellStyle name="Стиль 1_4.2" xfId="1818"/>
    <cellStyle name="Текст предупреждения 2" xfId="1819"/>
    <cellStyle name="Текст предупреждения 3" xfId="1820"/>
    <cellStyle name="Текстовый" xfId="1821"/>
    <cellStyle name="Тысячи [0]_3Com" xfId="1822"/>
    <cellStyle name="Тысячи_3Com" xfId="1823"/>
    <cellStyle name="Финансовый 2" xfId="1824"/>
    <cellStyle name="Финансовый 2 10" xfId="1825"/>
    <cellStyle name="Финансовый 2 10 2" xfId="1826"/>
    <cellStyle name="Финансовый 2 11" xfId="1827"/>
    <cellStyle name="Финансовый 2 12" xfId="1828"/>
    <cellStyle name="Финансовый 2 2" xfId="1829"/>
    <cellStyle name="Финансовый 2 2 2" xfId="1830"/>
    <cellStyle name="Финансовый 2 2 2 2" xfId="1831"/>
    <cellStyle name="Финансовый 2 2 2 2 2" xfId="1832"/>
    <cellStyle name="Финансовый 2 2 2 2 3" xfId="1833"/>
    <cellStyle name="Финансовый 2 2 2 2 3 2" xfId="1834"/>
    <cellStyle name="Финансовый 2 2 2 2 3 2 2" xfId="1835"/>
    <cellStyle name="Финансовый 2 2 2 2 3 3" xfId="1836"/>
    <cellStyle name="Финансовый 2 2 2 2 4" xfId="1837"/>
    <cellStyle name="Финансовый 2 2 2 2 4 2" xfId="1838"/>
    <cellStyle name="Финансовый 2 2 2 2 5" xfId="1839"/>
    <cellStyle name="Финансовый 2 2 2 2 6" xfId="1840"/>
    <cellStyle name="Финансовый 2 2 2 3" xfId="1841"/>
    <cellStyle name="Финансовый 2 2 2 3 2" xfId="1842"/>
    <cellStyle name="Финансовый 2 2 2 3 2 2" xfId="1843"/>
    <cellStyle name="Финансовый 2 2 2 3 2 2 2" xfId="1844"/>
    <cellStyle name="Финансовый 2 2 2 3 2 3" xfId="1845"/>
    <cellStyle name="Финансовый 2 2 2 3 3" xfId="1846"/>
    <cellStyle name="Финансовый 2 2 2 3 3 2" xfId="1847"/>
    <cellStyle name="Финансовый 2 2 2 3 4" xfId="1848"/>
    <cellStyle name="Финансовый 2 2 2 3 5" xfId="1849"/>
    <cellStyle name="Финансовый 2 2 2 4" xfId="1850"/>
    <cellStyle name="Финансовый 2 2 2 4 2" xfId="1851"/>
    <cellStyle name="Финансовый 2 2 2 4 2 2" xfId="1852"/>
    <cellStyle name="Финансовый 2 2 2 4 3" xfId="1853"/>
    <cellStyle name="Финансовый 2 2 2 5" xfId="1854"/>
    <cellStyle name="Финансовый 2 2 2 5 2" xfId="1855"/>
    <cellStyle name="Финансовый 2 2 2 6" xfId="1856"/>
    <cellStyle name="Финансовый 2 2 2 7" xfId="1857"/>
    <cellStyle name="Финансовый 2 2 3" xfId="1858"/>
    <cellStyle name="Финансовый 2 2 3 2" xfId="1859"/>
    <cellStyle name="Финансовый 2 2 3 2 2" xfId="1860"/>
    <cellStyle name="Финансовый 2 2 3 2 2 2" xfId="1861"/>
    <cellStyle name="Финансовый 2 2 3 2 3" xfId="1862"/>
    <cellStyle name="Финансовый 2 2 3 3" xfId="1863"/>
    <cellStyle name="Финансовый 2 2 3 3 2" xfId="1864"/>
    <cellStyle name="Финансовый 2 2 3 4" xfId="1865"/>
    <cellStyle name="Финансовый 2 2 3 5" xfId="1866"/>
    <cellStyle name="Финансовый 2 2 4" xfId="1867"/>
    <cellStyle name="Финансовый 2 2 4 2" xfId="1868"/>
    <cellStyle name="Финансовый 2 2 4 2 2" xfId="1869"/>
    <cellStyle name="Финансовый 2 2 4 2 2 2" xfId="1870"/>
    <cellStyle name="Финансовый 2 2 4 2 3" xfId="1871"/>
    <cellStyle name="Финансовый 2 2 4 3" xfId="1872"/>
    <cellStyle name="Финансовый 2 2 4 3 2" xfId="1873"/>
    <cellStyle name="Финансовый 2 2 4 4" xfId="1874"/>
    <cellStyle name="Финансовый 2 2 4 5" xfId="1875"/>
    <cellStyle name="Финансовый 2 2 5" xfId="1876"/>
    <cellStyle name="Финансовый 2 2 5 2" xfId="1877"/>
    <cellStyle name="Финансовый 2 2 5 2 2" xfId="1878"/>
    <cellStyle name="Финансовый 2 2 5 3" xfId="1879"/>
    <cellStyle name="Финансовый 2 2 6" xfId="1880"/>
    <cellStyle name="Финансовый 2 2 6 2" xfId="1881"/>
    <cellStyle name="Финансовый 2 2 7" xfId="1882"/>
    <cellStyle name="Финансовый 2 2 8" xfId="1883"/>
    <cellStyle name="Финансовый 2 3" xfId="1884"/>
    <cellStyle name="Финансовый 2 3 2" xfId="1885"/>
    <cellStyle name="Финансовый 2 3 2 2" xfId="1886"/>
    <cellStyle name="Финансовый 2 3 2 2 2" xfId="1887"/>
    <cellStyle name="Финансовый 2 3 2 2 2 2" xfId="1888"/>
    <cellStyle name="Финансовый 2 3 2 2 2 2 2" xfId="1889"/>
    <cellStyle name="Финансовый 2 3 2 2 2 3" xfId="1890"/>
    <cellStyle name="Финансовый 2 3 2 2 3" xfId="1891"/>
    <cellStyle name="Финансовый 2 3 2 2 3 2" xfId="1892"/>
    <cellStyle name="Финансовый 2 3 2 2 4" xfId="1893"/>
    <cellStyle name="Финансовый 2 3 2 2 5" xfId="1894"/>
    <cellStyle name="Финансовый 2 3 2 3" xfId="1895"/>
    <cellStyle name="Финансовый 2 3 2 3 2" xfId="1896"/>
    <cellStyle name="Финансовый 2 3 2 3 2 2" xfId="1897"/>
    <cellStyle name="Финансовый 2 3 2 3 2 2 2" xfId="1898"/>
    <cellStyle name="Финансовый 2 3 2 3 2 3" xfId="1899"/>
    <cellStyle name="Финансовый 2 3 2 3 3" xfId="1900"/>
    <cellStyle name="Финансовый 2 3 2 3 3 2" xfId="1901"/>
    <cellStyle name="Финансовый 2 3 2 3 4" xfId="1902"/>
    <cellStyle name="Финансовый 2 3 2 3 5" xfId="1903"/>
    <cellStyle name="Финансовый 2 3 2 4" xfId="1904"/>
    <cellStyle name="Финансовый 2 3 2 4 2" xfId="1905"/>
    <cellStyle name="Финансовый 2 3 2 4 2 2" xfId="1906"/>
    <cellStyle name="Финансовый 2 3 2 4 3" xfId="1907"/>
    <cellStyle name="Финансовый 2 3 2 5" xfId="1908"/>
    <cellStyle name="Финансовый 2 3 2 5 2" xfId="1909"/>
    <cellStyle name="Финансовый 2 3 2 6" xfId="1910"/>
    <cellStyle name="Финансовый 2 3 2 7" xfId="1911"/>
    <cellStyle name="Финансовый 2 3 3" xfId="1912"/>
    <cellStyle name="Финансовый 2 3 3 2" xfId="1913"/>
    <cellStyle name="Финансовый 2 3 3 2 2" xfId="1914"/>
    <cellStyle name="Финансовый 2 3 3 2 2 2" xfId="1915"/>
    <cellStyle name="Финансовый 2 3 3 2 3" xfId="1916"/>
    <cellStyle name="Финансовый 2 3 3 3" xfId="1917"/>
    <cellStyle name="Финансовый 2 3 3 3 2" xfId="1918"/>
    <cellStyle name="Финансовый 2 3 3 4" xfId="1919"/>
    <cellStyle name="Финансовый 2 3 3 5" xfId="1920"/>
    <cellStyle name="Финансовый 2 3 4" xfId="1921"/>
    <cellStyle name="Финансовый 2 3 4 2" xfId="1922"/>
    <cellStyle name="Финансовый 2 3 4 2 2" xfId="1923"/>
    <cellStyle name="Финансовый 2 3 4 2 2 2" xfId="1924"/>
    <cellStyle name="Финансовый 2 3 4 2 3" xfId="1925"/>
    <cellStyle name="Финансовый 2 3 4 3" xfId="1926"/>
    <cellStyle name="Финансовый 2 3 4 3 2" xfId="1927"/>
    <cellStyle name="Финансовый 2 3 4 4" xfId="1928"/>
    <cellStyle name="Финансовый 2 3 4 5" xfId="1929"/>
    <cellStyle name="Финансовый 2 3 5" xfId="1930"/>
    <cellStyle name="Финансовый 2 3 5 2" xfId="1931"/>
    <cellStyle name="Финансовый 2 3 5 2 2" xfId="1932"/>
    <cellStyle name="Финансовый 2 3 5 3" xfId="1933"/>
    <cellStyle name="Финансовый 2 3 6" xfId="1934"/>
    <cellStyle name="Финансовый 2 3 6 2" xfId="1935"/>
    <cellStyle name="Финансовый 2 3 7" xfId="1936"/>
    <cellStyle name="Финансовый 2 3 8" xfId="1937"/>
    <cellStyle name="Финансовый 2 4" xfId="1938"/>
    <cellStyle name="Финансовый 2 4 2" xfId="1939"/>
    <cellStyle name="Финансовый 2 4 2 2" xfId="1940"/>
    <cellStyle name="Финансовый 2 4 2 2 2" xfId="1941"/>
    <cellStyle name="Финансовый 2 4 2 2 2 2" xfId="1942"/>
    <cellStyle name="Финансовый 2 4 2 2 3" xfId="1943"/>
    <cellStyle name="Финансовый 2 4 2 3" xfId="1944"/>
    <cellStyle name="Финансовый 2 4 2 3 2" xfId="1945"/>
    <cellStyle name="Финансовый 2 4 2 4" xfId="1946"/>
    <cellStyle name="Финансовый 2 4 2 5" xfId="1947"/>
    <cellStyle name="Финансовый 2 4 3" xfId="1948"/>
    <cellStyle name="Финансовый 2 4 3 2" xfId="1949"/>
    <cellStyle name="Финансовый 2 4 3 2 2" xfId="1950"/>
    <cellStyle name="Финансовый 2 4 3 2 2 2" xfId="1951"/>
    <cellStyle name="Финансовый 2 4 3 2 3" xfId="1952"/>
    <cellStyle name="Финансовый 2 4 3 3" xfId="1953"/>
    <cellStyle name="Финансовый 2 4 3 3 2" xfId="1954"/>
    <cellStyle name="Финансовый 2 4 3 4" xfId="1955"/>
    <cellStyle name="Финансовый 2 4 3 5" xfId="1956"/>
    <cellStyle name="Финансовый 2 4 4" xfId="1957"/>
    <cellStyle name="Финансовый 2 4 4 2" xfId="1958"/>
    <cellStyle name="Финансовый 2 4 4 2 2" xfId="1959"/>
    <cellStyle name="Финансовый 2 4 4 3" xfId="1960"/>
    <cellStyle name="Финансовый 2 4 5" xfId="1961"/>
    <cellStyle name="Финансовый 2 4 5 2" xfId="1962"/>
    <cellStyle name="Финансовый 2 4 6" xfId="1963"/>
    <cellStyle name="Финансовый 2 4 7" xfId="1964"/>
    <cellStyle name="Финансовый 2 5" xfId="1965"/>
    <cellStyle name="Финансовый 2 5 2" xfId="1966"/>
    <cellStyle name="Финансовый 2 5 2 2" xfId="1967"/>
    <cellStyle name="Финансовый 2 5 2 2 2" xfId="1968"/>
    <cellStyle name="Финансовый 2 5 2 3" xfId="1969"/>
    <cellStyle name="Финансовый 2 5 3" xfId="1970"/>
    <cellStyle name="Финансовый 2 5 3 2" xfId="1971"/>
    <cellStyle name="Финансовый 2 5 4" xfId="1972"/>
    <cellStyle name="Финансовый 2 5 5" xfId="1973"/>
    <cellStyle name="Финансовый 2 6" xfId="1974"/>
    <cellStyle name="Финансовый 2 6 2" xfId="1975"/>
    <cellStyle name="Финансовый 2 6 2 2" xfId="1976"/>
    <cellStyle name="Финансовый 2 6 2 2 2" xfId="1977"/>
    <cellStyle name="Финансовый 2 6 2 3" xfId="1978"/>
    <cellStyle name="Финансовый 2 6 3" xfId="1979"/>
    <cellStyle name="Финансовый 2 6 3 2" xfId="1980"/>
    <cellStyle name="Финансовый 2 6 4" xfId="1981"/>
    <cellStyle name="Финансовый 2 6 5" xfId="1982"/>
    <cellStyle name="Финансовый 2 7" xfId="1983"/>
    <cellStyle name="Финансовый 2 7 2" xfId="1984"/>
    <cellStyle name="Финансовый 2 7 2 2" xfId="1985"/>
    <cellStyle name="Финансовый 2 7 2 2 2" xfId="1986"/>
    <cellStyle name="Финансовый 2 7 2 3" xfId="1987"/>
    <cellStyle name="Финансовый 2 7 3" xfId="1988"/>
    <cellStyle name="Финансовый 2 7 3 2" xfId="1989"/>
    <cellStyle name="Финансовый 2 7 4" xfId="1990"/>
    <cellStyle name="Финансовый 2 7 5" xfId="1991"/>
    <cellStyle name="Финансовый 2 8" xfId="1992"/>
    <cellStyle name="Финансовый 2 8 2" xfId="1993"/>
    <cellStyle name="Финансовый 2 9" xfId="1994"/>
    <cellStyle name="Финансовый 2 9 2" xfId="1995"/>
    <cellStyle name="Финансовый 2 9 2 2" xfId="1996"/>
    <cellStyle name="Финансовый 2 9 3" xfId="1997"/>
    <cellStyle name="Финансовый 3" xfId="1998"/>
    <cellStyle name="Финансовый 3 10" xfId="1999"/>
    <cellStyle name="Финансовый 3 11" xfId="2000"/>
    <cellStyle name="Финансовый 3 2" xfId="2001"/>
    <cellStyle name="Финансовый 3 2 2" xfId="2002"/>
    <cellStyle name="Финансовый 3 2 2 2" xfId="2003"/>
    <cellStyle name="Финансовый 3 2 2 2 2" xfId="2004"/>
    <cellStyle name="Финансовый 3 2 2 2 2 2" xfId="2005"/>
    <cellStyle name="Финансовый 3 2 2 2 2 2 2" xfId="2006"/>
    <cellStyle name="Финансовый 3 2 2 2 2 3" xfId="2007"/>
    <cellStyle name="Финансовый 3 2 2 2 3" xfId="2008"/>
    <cellStyle name="Финансовый 3 2 2 2 3 2" xfId="2009"/>
    <cellStyle name="Финансовый 3 2 2 2 4" xfId="2010"/>
    <cellStyle name="Финансовый 3 2 2 2 5" xfId="2011"/>
    <cellStyle name="Финансовый 3 2 2 3" xfId="2012"/>
    <cellStyle name="Финансовый 3 2 2 3 2" xfId="2013"/>
    <cellStyle name="Финансовый 3 2 2 3 2 2" xfId="2014"/>
    <cellStyle name="Финансовый 3 2 2 3 2 2 2" xfId="2015"/>
    <cellStyle name="Финансовый 3 2 2 3 2 3" xfId="2016"/>
    <cellStyle name="Финансовый 3 2 2 3 3" xfId="2017"/>
    <cellStyle name="Финансовый 3 2 2 3 3 2" xfId="2018"/>
    <cellStyle name="Финансовый 3 2 2 3 4" xfId="2019"/>
    <cellStyle name="Финансовый 3 2 2 3 5" xfId="2020"/>
    <cellStyle name="Финансовый 3 2 2 4" xfId="2021"/>
    <cellStyle name="Финансовый 3 2 2 4 2" xfId="2022"/>
    <cellStyle name="Финансовый 3 2 2 4 2 2" xfId="2023"/>
    <cellStyle name="Финансовый 3 2 2 4 3" xfId="2024"/>
    <cellStyle name="Финансовый 3 2 2 5" xfId="2025"/>
    <cellStyle name="Финансовый 3 2 2 5 2" xfId="2026"/>
    <cellStyle name="Финансовый 3 2 2 6" xfId="2027"/>
    <cellStyle name="Финансовый 3 2 2 7" xfId="2028"/>
    <cellStyle name="Финансовый 3 2 3" xfId="2029"/>
    <cellStyle name="Финансовый 3 2 3 2" xfId="2030"/>
    <cellStyle name="Финансовый 3 2 3 2 2" xfId="2031"/>
    <cellStyle name="Финансовый 3 2 3 2 2 2" xfId="2032"/>
    <cellStyle name="Финансовый 3 2 3 2 3" xfId="2033"/>
    <cellStyle name="Финансовый 3 2 3 3" xfId="2034"/>
    <cellStyle name="Финансовый 3 2 3 3 2" xfId="2035"/>
    <cellStyle name="Финансовый 3 2 3 4" xfId="2036"/>
    <cellStyle name="Финансовый 3 2 3 5" xfId="2037"/>
    <cellStyle name="Финансовый 3 2 4" xfId="2038"/>
    <cellStyle name="Финансовый 3 2 4 2" xfId="2039"/>
    <cellStyle name="Финансовый 3 2 4 2 2" xfId="2040"/>
    <cellStyle name="Финансовый 3 2 4 2 2 2" xfId="2041"/>
    <cellStyle name="Финансовый 3 2 4 2 3" xfId="2042"/>
    <cellStyle name="Финансовый 3 2 4 3" xfId="2043"/>
    <cellStyle name="Финансовый 3 2 4 3 2" xfId="2044"/>
    <cellStyle name="Финансовый 3 2 4 4" xfId="2045"/>
    <cellStyle name="Финансовый 3 2 4 5" xfId="2046"/>
    <cellStyle name="Финансовый 3 2 5" xfId="2047"/>
    <cellStyle name="Финансовый 3 2 5 2" xfId="2048"/>
    <cellStyle name="Финансовый 3 2 5 2 2" xfId="2049"/>
    <cellStyle name="Финансовый 3 2 5 3" xfId="2050"/>
    <cellStyle name="Финансовый 3 2 6" xfId="2051"/>
    <cellStyle name="Финансовый 3 2 6 2" xfId="2052"/>
    <cellStyle name="Финансовый 3 2 7" xfId="2053"/>
    <cellStyle name="Финансовый 3 2 8" xfId="2054"/>
    <cellStyle name="Финансовый 3 3" xfId="2055"/>
    <cellStyle name="Финансовый 3 3 2" xfId="2056"/>
    <cellStyle name="Финансовый 3 3 2 2" xfId="2057"/>
    <cellStyle name="Финансовый 3 3 2 2 2" xfId="2058"/>
    <cellStyle name="Финансовый 3 3 2 2 2 2" xfId="2059"/>
    <cellStyle name="Финансовый 3 3 2 2 2 2 2" xfId="2060"/>
    <cellStyle name="Финансовый 3 3 2 2 2 3" xfId="2061"/>
    <cellStyle name="Финансовый 3 3 2 2 3" xfId="2062"/>
    <cellStyle name="Финансовый 3 3 2 2 3 2" xfId="2063"/>
    <cellStyle name="Финансовый 3 3 2 2 4" xfId="2064"/>
    <cellStyle name="Финансовый 3 3 2 2 5" xfId="2065"/>
    <cellStyle name="Финансовый 3 3 2 3" xfId="2066"/>
    <cellStyle name="Финансовый 3 3 2 3 2" xfId="2067"/>
    <cellStyle name="Финансовый 3 3 2 3 2 2" xfId="2068"/>
    <cellStyle name="Финансовый 3 3 2 3 2 2 2" xfId="2069"/>
    <cellStyle name="Финансовый 3 3 2 3 2 3" xfId="2070"/>
    <cellStyle name="Финансовый 3 3 2 3 3" xfId="2071"/>
    <cellStyle name="Финансовый 3 3 2 3 3 2" xfId="2072"/>
    <cellStyle name="Финансовый 3 3 2 3 4" xfId="2073"/>
    <cellStyle name="Финансовый 3 3 2 3 5" xfId="2074"/>
    <cellStyle name="Финансовый 3 3 2 4" xfId="2075"/>
    <cellStyle name="Финансовый 3 3 2 4 2" xfId="2076"/>
    <cellStyle name="Финансовый 3 3 2 4 2 2" xfId="2077"/>
    <cellStyle name="Финансовый 3 3 2 4 3" xfId="2078"/>
    <cellStyle name="Финансовый 3 3 2 5" xfId="2079"/>
    <cellStyle name="Финансовый 3 3 2 5 2" xfId="2080"/>
    <cellStyle name="Финансовый 3 3 2 6" xfId="2081"/>
    <cellStyle name="Финансовый 3 3 2 7" xfId="2082"/>
    <cellStyle name="Финансовый 3 3 3" xfId="2083"/>
    <cellStyle name="Финансовый 3 3 3 2" xfId="2084"/>
    <cellStyle name="Финансовый 3 3 3 2 2" xfId="2085"/>
    <cellStyle name="Финансовый 3 3 3 2 2 2" xfId="2086"/>
    <cellStyle name="Финансовый 3 3 3 2 3" xfId="2087"/>
    <cellStyle name="Финансовый 3 3 3 3" xfId="2088"/>
    <cellStyle name="Финансовый 3 3 3 3 2" xfId="2089"/>
    <cellStyle name="Финансовый 3 3 3 4" xfId="2090"/>
    <cellStyle name="Финансовый 3 3 3 5" xfId="2091"/>
    <cellStyle name="Финансовый 3 3 4" xfId="2092"/>
    <cellStyle name="Финансовый 3 3 4 2" xfId="2093"/>
    <cellStyle name="Финансовый 3 3 4 2 2" xfId="2094"/>
    <cellStyle name="Финансовый 3 3 4 2 2 2" xfId="2095"/>
    <cellStyle name="Финансовый 3 3 4 2 3" xfId="2096"/>
    <cellStyle name="Финансовый 3 3 4 3" xfId="2097"/>
    <cellStyle name="Финансовый 3 3 4 3 2" xfId="2098"/>
    <cellStyle name="Финансовый 3 3 4 4" xfId="2099"/>
    <cellStyle name="Финансовый 3 3 4 5" xfId="2100"/>
    <cellStyle name="Финансовый 3 3 5" xfId="2101"/>
    <cellStyle name="Финансовый 3 3 5 2" xfId="2102"/>
    <cellStyle name="Финансовый 3 3 5 2 2" xfId="2103"/>
    <cellStyle name="Финансовый 3 3 5 3" xfId="2104"/>
    <cellStyle name="Финансовый 3 3 6" xfId="2105"/>
    <cellStyle name="Финансовый 3 3 6 2" xfId="2106"/>
    <cellStyle name="Финансовый 3 3 7" xfId="2107"/>
    <cellStyle name="Финансовый 3 3 8" xfId="2108"/>
    <cellStyle name="Финансовый 3 4" xfId="2109"/>
    <cellStyle name="Финансовый 3 4 2" xfId="2110"/>
    <cellStyle name="Финансовый 3 4 2 2" xfId="2111"/>
    <cellStyle name="Финансовый 3 4 2 2 2" xfId="2112"/>
    <cellStyle name="Финансовый 3 4 2 2 2 2" xfId="2113"/>
    <cellStyle name="Финансовый 3 4 2 2 3" xfId="2114"/>
    <cellStyle name="Финансовый 3 4 2 3" xfId="2115"/>
    <cellStyle name="Финансовый 3 4 2 3 2" xfId="2116"/>
    <cellStyle name="Финансовый 3 4 2 4" xfId="2117"/>
    <cellStyle name="Финансовый 3 4 2 5" xfId="2118"/>
    <cellStyle name="Финансовый 3 4 3" xfId="2119"/>
    <cellStyle name="Финансовый 3 4 3 2" xfId="2120"/>
    <cellStyle name="Финансовый 3 4 3 2 2" xfId="2121"/>
    <cellStyle name="Финансовый 3 4 3 2 2 2" xfId="2122"/>
    <cellStyle name="Финансовый 3 4 3 2 3" xfId="2123"/>
    <cellStyle name="Финансовый 3 4 3 3" xfId="2124"/>
    <cellStyle name="Финансовый 3 4 3 3 2" xfId="2125"/>
    <cellStyle name="Финансовый 3 4 3 4" xfId="2126"/>
    <cellStyle name="Финансовый 3 4 3 5" xfId="2127"/>
    <cellStyle name="Финансовый 3 4 4" xfId="2128"/>
    <cellStyle name="Финансовый 3 4 4 2" xfId="2129"/>
    <cellStyle name="Финансовый 3 4 4 2 2" xfId="2130"/>
    <cellStyle name="Финансовый 3 4 4 3" xfId="2131"/>
    <cellStyle name="Финансовый 3 4 5" xfId="2132"/>
    <cellStyle name="Финансовый 3 4 5 2" xfId="2133"/>
    <cellStyle name="Финансовый 3 4 6" xfId="2134"/>
    <cellStyle name="Финансовый 3 4 7" xfId="2135"/>
    <cellStyle name="Финансовый 3 5" xfId="2136"/>
    <cellStyle name="Финансовый 3 5 2" xfId="2137"/>
    <cellStyle name="Финансовый 3 5 2 2" xfId="2138"/>
    <cellStyle name="Финансовый 3 5 2 2 2" xfId="2139"/>
    <cellStyle name="Финансовый 3 5 2 3" xfId="2140"/>
    <cellStyle name="Финансовый 3 5 3" xfId="2141"/>
    <cellStyle name="Финансовый 3 5 3 2" xfId="2142"/>
    <cellStyle name="Финансовый 3 5 4" xfId="2143"/>
    <cellStyle name="Финансовый 3 5 5" xfId="2144"/>
    <cellStyle name="Финансовый 3 6" xfId="2145"/>
    <cellStyle name="Финансовый 3 6 2" xfId="2146"/>
    <cellStyle name="Финансовый 3 6 2 2" xfId="2147"/>
    <cellStyle name="Финансовый 3 6 2 2 2" xfId="2148"/>
    <cellStyle name="Финансовый 3 6 2 3" xfId="2149"/>
    <cellStyle name="Финансовый 3 6 3" xfId="2150"/>
    <cellStyle name="Финансовый 3 6 3 2" xfId="2151"/>
    <cellStyle name="Финансовый 3 6 4" xfId="2152"/>
    <cellStyle name="Финансовый 3 6 5" xfId="2153"/>
    <cellStyle name="Финансовый 3 7" xfId="2154"/>
    <cellStyle name="Финансовый 3 7 2" xfId="2155"/>
    <cellStyle name="Финансовый 3 7 2 2" xfId="2156"/>
    <cellStyle name="Финансовый 3 7 2 2 2" xfId="2157"/>
    <cellStyle name="Финансовый 3 7 2 3" xfId="2158"/>
    <cellStyle name="Финансовый 3 7 3" xfId="2159"/>
    <cellStyle name="Финансовый 3 7 3 2" xfId="2160"/>
    <cellStyle name="Финансовый 3 7 4" xfId="2161"/>
    <cellStyle name="Финансовый 3 7 5" xfId="2162"/>
    <cellStyle name="Финансовый 3 8" xfId="2163"/>
    <cellStyle name="Финансовый 3 8 2" xfId="2164"/>
    <cellStyle name="Финансовый 3 8 2 2" xfId="2165"/>
    <cellStyle name="Финансовый 3 8 3" xfId="2166"/>
    <cellStyle name="Финансовый 3 9" xfId="2167"/>
    <cellStyle name="Финансовый 3 9 2" xfId="2168"/>
    <cellStyle name="Финансовый 4" xfId="2169"/>
    <cellStyle name="Финансовый 6" xfId="2170"/>
    <cellStyle name="Формула" xfId="2171"/>
    <cellStyle name="ФормулаВБ" xfId="2172"/>
    <cellStyle name="ФормулаНаКонтроль" xfId="2173"/>
    <cellStyle name="Хороший 2" xfId="2174"/>
    <cellStyle name="Хороший 3" xfId="2175"/>
    <cellStyle name="Џђћ–…ќ’ќ›‰" xfId="21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7;&#1073;&#1099;&#1090;&#1099;/&#1048;&#1055;&#1056;%20&#1050;&#1041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"/>
      <sheetName val="Квартал 2019"/>
      <sheetName val="Квартал 2021"/>
      <sheetName val="Форма 1 Свод"/>
      <sheetName val="Квартал"/>
      <sheetName val="Форма 2"/>
      <sheetName val="Форма 3"/>
      <sheetName val="Форма 4"/>
      <sheetName val="5(2021)"/>
      <sheetName val="5(2022)"/>
      <sheetName val="Форма 6"/>
      <sheetName val="Форма 7"/>
      <sheetName val="Форма 8"/>
      <sheetName val="Форма 9"/>
      <sheetName val="Форма 10"/>
      <sheetName val="Форма 11.1"/>
      <sheetName val="Форма 11.2"/>
      <sheetName val="Форма 11.3"/>
      <sheetName val="Форма 12"/>
      <sheetName val="Форма 13"/>
      <sheetName val="Форма 14"/>
      <sheetName val="Форма 15"/>
      <sheetName val="Форма 16"/>
      <sheetName val="Форма 17"/>
      <sheetName val="Форма 18"/>
      <sheetName val="Форма 19"/>
      <sheetName val="Версия ИП"/>
      <sheetName val="Перечень проектов"/>
      <sheetName val="Округ-Субъект-МО"/>
      <sheetName val="Суммы финансирования"/>
      <sheetName val="Индексы дефляторы"/>
      <sheetName val="Приложение 2"/>
      <sheetName val="ОФП УНЦ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CW72"/>
  <sheetViews>
    <sheetView tabSelected="1" view="pageBreakPreview" zoomScale="60" zoomScaleNormal="70" workbookViewId="0">
      <selection activeCell="A6" sqref="A6:AG6"/>
    </sheetView>
  </sheetViews>
  <sheetFormatPr defaultRowHeight="15.75"/>
  <cols>
    <col min="1" max="1" width="9.875" style="5" customWidth="1"/>
    <col min="2" max="2" width="58" style="45" customWidth="1"/>
    <col min="3" max="3" width="22.5" style="5" customWidth="1"/>
    <col min="4" max="4" width="18.5" style="5" customWidth="1"/>
    <col min="5" max="5" width="14.875" style="5" customWidth="1"/>
    <col min="6" max="33" width="9.25" style="5" customWidth="1"/>
    <col min="34" max="37" width="9" style="5"/>
    <col min="38" max="38" width="13.375" style="5" customWidth="1"/>
    <col min="39" max="39" width="11.5" style="5" customWidth="1"/>
    <col min="40" max="16384" width="9" style="5"/>
  </cols>
  <sheetData>
    <row r="1" spans="1:101">
      <c r="A1" s="1"/>
      <c r="B1" s="2"/>
      <c r="C1" s="2"/>
      <c r="D1" s="2"/>
      <c r="E1" s="2"/>
      <c r="F1" s="2"/>
      <c r="G1" s="2"/>
      <c r="H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BA1" s="4"/>
      <c r="BB1" s="4"/>
      <c r="BC1" s="4"/>
    </row>
    <row r="2" spans="1:101">
      <c r="A2" s="1"/>
      <c r="B2" s="6"/>
      <c r="C2" s="2"/>
      <c r="D2" s="2"/>
      <c r="E2" s="2"/>
      <c r="F2" s="2"/>
      <c r="G2" s="2"/>
      <c r="H2" s="2"/>
      <c r="I2" s="2"/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</row>
    <row r="3" spans="1:101">
      <c r="A3" s="1"/>
      <c r="B3" s="6"/>
      <c r="C3" s="2"/>
      <c r="D3" s="2"/>
      <c r="E3" s="2"/>
      <c r="F3" s="2"/>
      <c r="G3" s="2"/>
      <c r="H3" s="2"/>
      <c r="I3" s="2"/>
      <c r="J3" s="2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</row>
    <row r="4" spans="1:101">
      <c r="A4" s="7" t="s">
        <v>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</row>
    <row r="5" spans="1:10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</row>
    <row r="6" spans="1:101" ht="18.75">
      <c r="A6" s="46" t="s">
        <v>134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</row>
    <row r="7" spans="1:101">
      <c r="A7" s="47" t="s">
        <v>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</row>
    <row r="8" spans="1:101">
      <c r="A8" s="47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</row>
    <row r="9" spans="1:101">
      <c r="A9" s="10" t="s">
        <v>2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</row>
    <row r="10" spans="1:101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</row>
    <row r="11" spans="1:101" ht="18.75">
      <c r="A11" s="12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</row>
    <row r="12" spans="1:101">
      <c r="A12" s="14" t="s">
        <v>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</row>
    <row r="13" spans="1:101" ht="16.5" thickBot="1">
      <c r="A13" s="16"/>
      <c r="B13" s="17"/>
      <c r="C13" s="2"/>
      <c r="D13" s="2"/>
      <c r="E13" s="2"/>
      <c r="F13" s="2"/>
      <c r="G13" s="2"/>
      <c r="H13" s="2"/>
      <c r="I13" s="2"/>
      <c r="J13" s="2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</row>
    <row r="14" spans="1:101" ht="16.5" customHeight="1">
      <c r="A14" s="49" t="s">
        <v>4</v>
      </c>
      <c r="B14" s="18" t="s">
        <v>5</v>
      </c>
      <c r="C14" s="18" t="s">
        <v>6</v>
      </c>
      <c r="D14" s="18" t="s">
        <v>7</v>
      </c>
      <c r="E14" s="18" t="s">
        <v>8</v>
      </c>
      <c r="F14" s="18"/>
      <c r="G14" s="18"/>
      <c r="H14" s="18"/>
      <c r="I14" s="18"/>
      <c r="J14" s="18"/>
      <c r="K14" s="18" t="s">
        <v>9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50"/>
    </row>
    <row r="15" spans="1:101" ht="16.5" customHeight="1">
      <c r="A15" s="51"/>
      <c r="B15" s="19"/>
      <c r="C15" s="19"/>
      <c r="D15" s="19"/>
      <c r="E15" s="19"/>
      <c r="F15" s="19"/>
      <c r="G15" s="19"/>
      <c r="H15" s="19"/>
      <c r="I15" s="19"/>
      <c r="J15" s="19"/>
      <c r="K15" s="20" t="s">
        <v>10</v>
      </c>
      <c r="L15" s="21"/>
      <c r="M15" s="21"/>
      <c r="N15" s="21"/>
      <c r="O15" s="21"/>
      <c r="P15" s="22"/>
      <c r="Q15" s="20" t="s">
        <v>11</v>
      </c>
      <c r="R15" s="21"/>
      <c r="S15" s="21"/>
      <c r="T15" s="21"/>
      <c r="U15" s="21"/>
      <c r="V15" s="22"/>
      <c r="W15" s="23" t="s">
        <v>12</v>
      </c>
      <c r="X15" s="23"/>
      <c r="Y15" s="23"/>
      <c r="Z15" s="23"/>
      <c r="AA15" s="23"/>
      <c r="AB15" s="23"/>
      <c r="AC15" s="19" t="s">
        <v>13</v>
      </c>
      <c r="AD15" s="19"/>
      <c r="AE15" s="19"/>
      <c r="AF15" s="19"/>
      <c r="AG15" s="19"/>
      <c r="AH15" s="24"/>
    </row>
    <row r="16" spans="1:101" ht="70.5" customHeight="1">
      <c r="A16" s="51"/>
      <c r="B16" s="19"/>
      <c r="C16" s="19"/>
      <c r="D16" s="19"/>
      <c r="E16" s="23" t="s">
        <v>14</v>
      </c>
      <c r="F16" s="23"/>
      <c r="G16" s="23"/>
      <c r="H16" s="23"/>
      <c r="I16" s="23"/>
      <c r="J16" s="23"/>
      <c r="K16" s="23" t="s">
        <v>15</v>
      </c>
      <c r="L16" s="23"/>
      <c r="M16" s="23"/>
      <c r="N16" s="23"/>
      <c r="O16" s="23"/>
      <c r="P16" s="23"/>
      <c r="Q16" s="23" t="s">
        <v>15</v>
      </c>
      <c r="R16" s="23"/>
      <c r="S16" s="23"/>
      <c r="T16" s="23"/>
      <c r="U16" s="23"/>
      <c r="V16" s="23"/>
      <c r="W16" s="23" t="s">
        <v>15</v>
      </c>
      <c r="X16" s="23"/>
      <c r="Y16" s="23"/>
      <c r="Z16" s="23"/>
      <c r="AA16" s="23"/>
      <c r="AB16" s="23"/>
      <c r="AC16" s="23" t="s">
        <v>16</v>
      </c>
      <c r="AD16" s="23"/>
      <c r="AE16" s="23"/>
      <c r="AF16" s="23"/>
      <c r="AG16" s="23"/>
      <c r="AH16" s="25"/>
    </row>
    <row r="17" spans="1:39" ht="51" customHeight="1">
      <c r="A17" s="51"/>
      <c r="B17" s="19"/>
      <c r="C17" s="19"/>
      <c r="D17" s="19"/>
      <c r="E17" s="26" t="s">
        <v>17</v>
      </c>
      <c r="F17" s="26" t="s">
        <v>18</v>
      </c>
      <c r="G17" s="26" t="s">
        <v>19</v>
      </c>
      <c r="H17" s="26" t="s">
        <v>20</v>
      </c>
      <c r="I17" s="26" t="s">
        <v>21</v>
      </c>
      <c r="J17" s="26" t="s">
        <v>22</v>
      </c>
      <c r="K17" s="26" t="s">
        <v>17</v>
      </c>
      <c r="L17" s="26" t="s">
        <v>18</v>
      </c>
      <c r="M17" s="52" t="s">
        <v>19</v>
      </c>
      <c r="N17" s="26" t="s">
        <v>20</v>
      </c>
      <c r="O17" s="26" t="s">
        <v>21</v>
      </c>
      <c r="P17" s="26" t="s">
        <v>22</v>
      </c>
      <c r="Q17" s="26" t="s">
        <v>17</v>
      </c>
      <c r="R17" s="26" t="s">
        <v>18</v>
      </c>
      <c r="S17" s="52" t="s">
        <v>19</v>
      </c>
      <c r="T17" s="26" t="s">
        <v>20</v>
      </c>
      <c r="U17" s="26" t="s">
        <v>21</v>
      </c>
      <c r="V17" s="26" t="s">
        <v>22</v>
      </c>
      <c r="W17" s="26" t="s">
        <v>17</v>
      </c>
      <c r="X17" s="26" t="s">
        <v>18</v>
      </c>
      <c r="Y17" s="52" t="s">
        <v>19</v>
      </c>
      <c r="Z17" s="26" t="s">
        <v>20</v>
      </c>
      <c r="AA17" s="26" t="s">
        <v>21</v>
      </c>
      <c r="AB17" s="26" t="s">
        <v>22</v>
      </c>
      <c r="AC17" s="26" t="s">
        <v>17</v>
      </c>
      <c r="AD17" s="26" t="s">
        <v>18</v>
      </c>
      <c r="AE17" s="26" t="s">
        <v>19</v>
      </c>
      <c r="AF17" s="26" t="s">
        <v>20</v>
      </c>
      <c r="AG17" s="26" t="s">
        <v>21</v>
      </c>
      <c r="AH17" s="27" t="s">
        <v>22</v>
      </c>
    </row>
    <row r="18" spans="1:39">
      <c r="A18" s="28">
        <v>1</v>
      </c>
      <c r="B18" s="29">
        <f>A18+1</f>
        <v>2</v>
      </c>
      <c r="C18" s="30">
        <f>B18+1</f>
        <v>3</v>
      </c>
      <c r="D18" s="30">
        <v>4</v>
      </c>
      <c r="E18" s="31" t="s">
        <v>23</v>
      </c>
      <c r="F18" s="31" t="s">
        <v>24</v>
      </c>
      <c r="G18" s="31" t="s">
        <v>25</v>
      </c>
      <c r="H18" s="31" t="s">
        <v>26</v>
      </c>
      <c r="I18" s="31" t="s">
        <v>27</v>
      </c>
      <c r="J18" s="31" t="s">
        <v>28</v>
      </c>
      <c r="K18" s="31" t="s">
        <v>29</v>
      </c>
      <c r="L18" s="31" t="s">
        <v>30</v>
      </c>
      <c r="M18" s="31" t="s">
        <v>31</v>
      </c>
      <c r="N18" s="31" t="s">
        <v>32</v>
      </c>
      <c r="O18" s="31" t="s">
        <v>33</v>
      </c>
      <c r="P18" s="31" t="s">
        <v>34</v>
      </c>
      <c r="Q18" s="31" t="s">
        <v>29</v>
      </c>
      <c r="R18" s="31" t="s">
        <v>30</v>
      </c>
      <c r="S18" s="31" t="s">
        <v>31</v>
      </c>
      <c r="T18" s="31" t="s">
        <v>32</v>
      </c>
      <c r="U18" s="31" t="s">
        <v>33</v>
      </c>
      <c r="V18" s="31" t="s">
        <v>34</v>
      </c>
      <c r="W18" s="31" t="s">
        <v>29</v>
      </c>
      <c r="X18" s="31" t="s">
        <v>30</v>
      </c>
      <c r="Y18" s="31" t="s">
        <v>31</v>
      </c>
      <c r="Z18" s="31" t="s">
        <v>32</v>
      </c>
      <c r="AA18" s="31" t="s">
        <v>33</v>
      </c>
      <c r="AB18" s="31" t="s">
        <v>34</v>
      </c>
      <c r="AC18" s="31" t="s">
        <v>35</v>
      </c>
      <c r="AD18" s="31" t="s">
        <v>36</v>
      </c>
      <c r="AE18" s="31" t="s">
        <v>37</v>
      </c>
      <c r="AF18" s="31" t="s">
        <v>38</v>
      </c>
      <c r="AG18" s="31" t="s">
        <v>39</v>
      </c>
      <c r="AH18" s="32" t="s">
        <v>40</v>
      </c>
    </row>
    <row r="19" spans="1:39">
      <c r="A19" s="33">
        <v>0</v>
      </c>
      <c r="B19" s="53" t="s">
        <v>41</v>
      </c>
      <c r="C19" s="35" t="s">
        <v>42</v>
      </c>
      <c r="D19" s="35" t="s">
        <v>43</v>
      </c>
      <c r="E19" s="35">
        <f t="shared" ref="E19:AG19" si="0">SUM(E20:E25)</f>
        <v>0</v>
      </c>
      <c r="F19" s="35">
        <f t="shared" si="0"/>
        <v>0</v>
      </c>
      <c r="G19" s="35">
        <f t="shared" si="0"/>
        <v>0</v>
      </c>
      <c r="H19" s="35">
        <f t="shared" si="0"/>
        <v>0</v>
      </c>
      <c r="I19" s="35">
        <f t="shared" si="0"/>
        <v>0</v>
      </c>
      <c r="J19" s="35">
        <f>SUM(J20:J25)</f>
        <v>0</v>
      </c>
      <c r="K19" s="35">
        <f t="shared" si="0"/>
        <v>0</v>
      </c>
      <c r="L19" s="35">
        <f t="shared" si="0"/>
        <v>0</v>
      </c>
      <c r="M19" s="35">
        <f t="shared" si="0"/>
        <v>0</v>
      </c>
      <c r="N19" s="35">
        <f t="shared" si="0"/>
        <v>0</v>
      </c>
      <c r="O19" s="35">
        <f t="shared" si="0"/>
        <v>0</v>
      </c>
      <c r="P19" s="35">
        <f>SUM(P20:P25)</f>
        <v>0</v>
      </c>
      <c r="Q19" s="35">
        <f t="shared" si="0"/>
        <v>0</v>
      </c>
      <c r="R19" s="35">
        <f t="shared" si="0"/>
        <v>0</v>
      </c>
      <c r="S19" s="35">
        <f t="shared" si="0"/>
        <v>0</v>
      </c>
      <c r="T19" s="35">
        <f t="shared" si="0"/>
        <v>0</v>
      </c>
      <c r="U19" s="35">
        <f t="shared" si="0"/>
        <v>0</v>
      </c>
      <c r="V19" s="35">
        <f>SUM(V20:V25)</f>
        <v>0</v>
      </c>
      <c r="W19" s="35">
        <f t="shared" si="0"/>
        <v>0</v>
      </c>
      <c r="X19" s="35">
        <f t="shared" si="0"/>
        <v>0</v>
      </c>
      <c r="Y19" s="35">
        <f t="shared" si="0"/>
        <v>0</v>
      </c>
      <c r="Z19" s="35">
        <f t="shared" si="0"/>
        <v>0</v>
      </c>
      <c r="AA19" s="35">
        <f t="shared" si="0"/>
        <v>0</v>
      </c>
      <c r="AB19" s="35">
        <f>SUM(AB20:AB25)</f>
        <v>0</v>
      </c>
      <c r="AC19" s="35">
        <f t="shared" si="0"/>
        <v>0</v>
      </c>
      <c r="AD19" s="35">
        <f t="shared" si="0"/>
        <v>0</v>
      </c>
      <c r="AE19" s="35">
        <f t="shared" si="0"/>
        <v>0</v>
      </c>
      <c r="AF19" s="35">
        <f t="shared" si="0"/>
        <v>0</v>
      </c>
      <c r="AG19" s="35">
        <f t="shared" si="0"/>
        <v>0</v>
      </c>
      <c r="AH19" s="54">
        <f>SUM(AH20:AH25)</f>
        <v>0</v>
      </c>
    </row>
    <row r="20" spans="1:39">
      <c r="A20" s="33" t="s">
        <v>44</v>
      </c>
      <c r="B20" s="34" t="s">
        <v>45</v>
      </c>
      <c r="C20" s="35" t="s">
        <v>42</v>
      </c>
      <c r="D20" s="36" t="str">
        <f>D27</f>
        <v>нд</v>
      </c>
      <c r="E20" s="36">
        <f t="shared" ref="E20:AG20" si="1">E27</f>
        <v>0</v>
      </c>
      <c r="F20" s="36">
        <f t="shared" si="1"/>
        <v>0</v>
      </c>
      <c r="G20" s="36">
        <f t="shared" si="1"/>
        <v>0</v>
      </c>
      <c r="H20" s="36">
        <f t="shared" si="1"/>
        <v>0</v>
      </c>
      <c r="I20" s="36">
        <f t="shared" si="1"/>
        <v>0</v>
      </c>
      <c r="J20" s="36">
        <f>J27</f>
        <v>0</v>
      </c>
      <c r="K20" s="36">
        <f t="shared" si="1"/>
        <v>0</v>
      </c>
      <c r="L20" s="36">
        <f t="shared" si="1"/>
        <v>0</v>
      </c>
      <c r="M20" s="36">
        <f t="shared" si="1"/>
        <v>0</v>
      </c>
      <c r="N20" s="36">
        <f t="shared" si="1"/>
        <v>0</v>
      </c>
      <c r="O20" s="36">
        <f t="shared" si="1"/>
        <v>0</v>
      </c>
      <c r="P20" s="36">
        <f>P27</f>
        <v>0</v>
      </c>
      <c r="Q20" s="36">
        <f t="shared" si="1"/>
        <v>0</v>
      </c>
      <c r="R20" s="36">
        <f t="shared" si="1"/>
        <v>0</v>
      </c>
      <c r="S20" s="36">
        <f t="shared" si="1"/>
        <v>0</v>
      </c>
      <c r="T20" s="36">
        <f t="shared" si="1"/>
        <v>0</v>
      </c>
      <c r="U20" s="36">
        <f t="shared" si="1"/>
        <v>0</v>
      </c>
      <c r="V20" s="36">
        <f>V27</f>
        <v>0</v>
      </c>
      <c r="W20" s="36">
        <f t="shared" si="1"/>
        <v>0</v>
      </c>
      <c r="X20" s="36">
        <f t="shared" si="1"/>
        <v>0</v>
      </c>
      <c r="Y20" s="36">
        <f t="shared" si="1"/>
        <v>0</v>
      </c>
      <c r="Z20" s="36">
        <f t="shared" si="1"/>
        <v>0</v>
      </c>
      <c r="AA20" s="36">
        <f t="shared" si="1"/>
        <v>0</v>
      </c>
      <c r="AB20" s="36">
        <f>AB27</f>
        <v>0</v>
      </c>
      <c r="AC20" s="36">
        <f t="shared" si="1"/>
        <v>0</v>
      </c>
      <c r="AD20" s="36">
        <f t="shared" si="1"/>
        <v>0</v>
      </c>
      <c r="AE20" s="36">
        <f t="shared" si="1"/>
        <v>0</v>
      </c>
      <c r="AF20" s="36">
        <f t="shared" si="1"/>
        <v>0</v>
      </c>
      <c r="AG20" s="36">
        <f t="shared" si="1"/>
        <v>0</v>
      </c>
      <c r="AH20" s="37">
        <f>AH27</f>
        <v>0</v>
      </c>
    </row>
    <row r="21" spans="1:39" ht="31.5">
      <c r="A21" s="33" t="s">
        <v>46</v>
      </c>
      <c r="B21" s="34" t="s">
        <v>47</v>
      </c>
      <c r="C21" s="35" t="s">
        <v>42</v>
      </c>
      <c r="D21" s="36" t="str">
        <f>D47</f>
        <v>нд</v>
      </c>
      <c r="E21" s="36">
        <f t="shared" ref="E21:AG21" si="2">E47</f>
        <v>0</v>
      </c>
      <c r="F21" s="36">
        <f t="shared" si="2"/>
        <v>0</v>
      </c>
      <c r="G21" s="36">
        <f t="shared" si="2"/>
        <v>0</v>
      </c>
      <c r="H21" s="36">
        <f t="shared" si="2"/>
        <v>0</v>
      </c>
      <c r="I21" s="36">
        <f t="shared" si="2"/>
        <v>0</v>
      </c>
      <c r="J21" s="36">
        <f>J47</f>
        <v>0</v>
      </c>
      <c r="K21" s="36">
        <f t="shared" si="2"/>
        <v>0</v>
      </c>
      <c r="L21" s="36">
        <f t="shared" si="2"/>
        <v>0</v>
      </c>
      <c r="M21" s="36">
        <f t="shared" si="2"/>
        <v>0</v>
      </c>
      <c r="N21" s="36">
        <f t="shared" si="2"/>
        <v>0</v>
      </c>
      <c r="O21" s="36">
        <f t="shared" si="2"/>
        <v>0</v>
      </c>
      <c r="P21" s="36">
        <f>P47</f>
        <v>0</v>
      </c>
      <c r="Q21" s="36">
        <f t="shared" si="2"/>
        <v>0</v>
      </c>
      <c r="R21" s="36">
        <f t="shared" si="2"/>
        <v>0</v>
      </c>
      <c r="S21" s="36">
        <f t="shared" si="2"/>
        <v>0</v>
      </c>
      <c r="T21" s="36">
        <f t="shared" si="2"/>
        <v>0</v>
      </c>
      <c r="U21" s="36">
        <f t="shared" si="2"/>
        <v>0</v>
      </c>
      <c r="V21" s="36">
        <f>V47</f>
        <v>0</v>
      </c>
      <c r="W21" s="36">
        <f t="shared" si="2"/>
        <v>0</v>
      </c>
      <c r="X21" s="36">
        <f t="shared" si="2"/>
        <v>0</v>
      </c>
      <c r="Y21" s="36">
        <f t="shared" si="2"/>
        <v>0</v>
      </c>
      <c r="Z21" s="36">
        <f t="shared" si="2"/>
        <v>0</v>
      </c>
      <c r="AA21" s="36">
        <f t="shared" si="2"/>
        <v>0</v>
      </c>
      <c r="AB21" s="36">
        <f>AB47</f>
        <v>0</v>
      </c>
      <c r="AC21" s="36">
        <f t="shared" si="2"/>
        <v>0</v>
      </c>
      <c r="AD21" s="36">
        <f t="shared" si="2"/>
        <v>0</v>
      </c>
      <c r="AE21" s="36">
        <f t="shared" si="2"/>
        <v>0</v>
      </c>
      <c r="AF21" s="36">
        <f t="shared" si="2"/>
        <v>0</v>
      </c>
      <c r="AG21" s="36">
        <f t="shared" si="2"/>
        <v>0</v>
      </c>
      <c r="AH21" s="37">
        <f>AH47</f>
        <v>0</v>
      </c>
    </row>
    <row r="22" spans="1:39" ht="47.25">
      <c r="A22" s="33" t="s">
        <v>48</v>
      </c>
      <c r="B22" s="34" t="s">
        <v>49</v>
      </c>
      <c r="C22" s="35" t="s">
        <v>42</v>
      </c>
      <c r="D22" s="30" t="str">
        <f>D67</f>
        <v>нд</v>
      </c>
      <c r="E22" s="36">
        <f t="shared" ref="E22:AG22" si="3">E67</f>
        <v>0</v>
      </c>
      <c r="F22" s="36">
        <f t="shared" si="3"/>
        <v>0</v>
      </c>
      <c r="G22" s="36">
        <f t="shared" si="3"/>
        <v>0</v>
      </c>
      <c r="H22" s="36">
        <f t="shared" si="3"/>
        <v>0</v>
      </c>
      <c r="I22" s="36">
        <f t="shared" si="3"/>
        <v>0</v>
      </c>
      <c r="J22" s="36">
        <f>J67</f>
        <v>0</v>
      </c>
      <c r="K22" s="36">
        <f t="shared" si="3"/>
        <v>0</v>
      </c>
      <c r="L22" s="36">
        <f t="shared" si="3"/>
        <v>0</v>
      </c>
      <c r="M22" s="36">
        <f t="shared" si="3"/>
        <v>0</v>
      </c>
      <c r="N22" s="36">
        <f t="shared" si="3"/>
        <v>0</v>
      </c>
      <c r="O22" s="36">
        <f t="shared" si="3"/>
        <v>0</v>
      </c>
      <c r="P22" s="36">
        <f>P67</f>
        <v>0</v>
      </c>
      <c r="Q22" s="36">
        <f t="shared" si="3"/>
        <v>0</v>
      </c>
      <c r="R22" s="36">
        <f t="shared" si="3"/>
        <v>0</v>
      </c>
      <c r="S22" s="36">
        <f t="shared" si="3"/>
        <v>0</v>
      </c>
      <c r="T22" s="36">
        <f t="shared" si="3"/>
        <v>0</v>
      </c>
      <c r="U22" s="36">
        <f t="shared" si="3"/>
        <v>0</v>
      </c>
      <c r="V22" s="36">
        <f>V67</f>
        <v>0</v>
      </c>
      <c r="W22" s="36">
        <f t="shared" si="3"/>
        <v>0</v>
      </c>
      <c r="X22" s="36">
        <f t="shared" si="3"/>
        <v>0</v>
      </c>
      <c r="Y22" s="36">
        <f t="shared" si="3"/>
        <v>0</v>
      </c>
      <c r="Z22" s="36">
        <f t="shared" si="3"/>
        <v>0</v>
      </c>
      <c r="AA22" s="36">
        <f t="shared" si="3"/>
        <v>0</v>
      </c>
      <c r="AB22" s="36">
        <f>AB67</f>
        <v>0</v>
      </c>
      <c r="AC22" s="36">
        <f t="shared" si="3"/>
        <v>0</v>
      </c>
      <c r="AD22" s="36">
        <f t="shared" si="3"/>
        <v>0</v>
      </c>
      <c r="AE22" s="36">
        <f t="shared" si="3"/>
        <v>0</v>
      </c>
      <c r="AF22" s="36">
        <f t="shared" si="3"/>
        <v>0</v>
      </c>
      <c r="AG22" s="36">
        <f t="shared" si="3"/>
        <v>0</v>
      </c>
      <c r="AH22" s="37">
        <f>AH67</f>
        <v>0</v>
      </c>
    </row>
    <row r="23" spans="1:39" ht="31.5">
      <c r="A23" s="33" t="s">
        <v>50</v>
      </c>
      <c r="B23" s="34" t="s">
        <v>51</v>
      </c>
      <c r="C23" s="35" t="s">
        <v>42</v>
      </c>
      <c r="D23" s="36" t="str">
        <f>D70</f>
        <v>нд</v>
      </c>
      <c r="E23" s="36">
        <f t="shared" ref="E23:AG25" si="4">E70</f>
        <v>0</v>
      </c>
      <c r="F23" s="36">
        <f t="shared" si="4"/>
        <v>0</v>
      </c>
      <c r="G23" s="36">
        <f t="shared" si="4"/>
        <v>0</v>
      </c>
      <c r="H23" s="36">
        <f t="shared" si="4"/>
        <v>0</v>
      </c>
      <c r="I23" s="36">
        <f t="shared" si="4"/>
        <v>0</v>
      </c>
      <c r="J23" s="36">
        <f>J70</f>
        <v>0</v>
      </c>
      <c r="K23" s="36">
        <f t="shared" si="4"/>
        <v>0</v>
      </c>
      <c r="L23" s="36">
        <f t="shared" si="4"/>
        <v>0</v>
      </c>
      <c r="M23" s="36">
        <f t="shared" si="4"/>
        <v>0</v>
      </c>
      <c r="N23" s="36">
        <f t="shared" si="4"/>
        <v>0</v>
      </c>
      <c r="O23" s="36">
        <f t="shared" si="4"/>
        <v>0</v>
      </c>
      <c r="P23" s="36">
        <f>P70</f>
        <v>0</v>
      </c>
      <c r="Q23" s="36">
        <f t="shared" si="4"/>
        <v>0</v>
      </c>
      <c r="R23" s="36">
        <f t="shared" si="4"/>
        <v>0</v>
      </c>
      <c r="S23" s="36">
        <f t="shared" si="4"/>
        <v>0</v>
      </c>
      <c r="T23" s="36">
        <f t="shared" si="4"/>
        <v>0</v>
      </c>
      <c r="U23" s="36">
        <f t="shared" si="4"/>
        <v>0</v>
      </c>
      <c r="V23" s="36">
        <f>V70</f>
        <v>0</v>
      </c>
      <c r="W23" s="36">
        <f t="shared" si="4"/>
        <v>0</v>
      </c>
      <c r="X23" s="36">
        <f t="shared" si="4"/>
        <v>0</v>
      </c>
      <c r="Y23" s="36">
        <f t="shared" si="4"/>
        <v>0</v>
      </c>
      <c r="Z23" s="36">
        <f t="shared" si="4"/>
        <v>0</v>
      </c>
      <c r="AA23" s="36">
        <f t="shared" si="4"/>
        <v>0</v>
      </c>
      <c r="AB23" s="36">
        <f>AB70</f>
        <v>0</v>
      </c>
      <c r="AC23" s="36">
        <f t="shared" si="4"/>
        <v>0</v>
      </c>
      <c r="AD23" s="36">
        <f t="shared" si="4"/>
        <v>0</v>
      </c>
      <c r="AE23" s="36">
        <f t="shared" si="4"/>
        <v>0</v>
      </c>
      <c r="AF23" s="36">
        <f t="shared" si="4"/>
        <v>0</v>
      </c>
      <c r="AG23" s="36">
        <f t="shared" si="4"/>
        <v>0</v>
      </c>
      <c r="AH23" s="37">
        <f>AH70</f>
        <v>0</v>
      </c>
    </row>
    <row r="24" spans="1:39" ht="31.5">
      <c r="A24" s="33" t="s">
        <v>52</v>
      </c>
      <c r="B24" s="38" t="s">
        <v>53</v>
      </c>
      <c r="C24" s="35" t="s">
        <v>42</v>
      </c>
      <c r="D24" s="30" t="str">
        <f>D71</f>
        <v>нд</v>
      </c>
      <c r="E24" s="36">
        <f t="shared" si="4"/>
        <v>0</v>
      </c>
      <c r="F24" s="36">
        <f t="shared" si="4"/>
        <v>0</v>
      </c>
      <c r="G24" s="36">
        <f t="shared" si="4"/>
        <v>0</v>
      </c>
      <c r="H24" s="36">
        <f t="shared" si="4"/>
        <v>0</v>
      </c>
      <c r="I24" s="36">
        <f t="shared" si="4"/>
        <v>0</v>
      </c>
      <c r="J24" s="36">
        <f>J71</f>
        <v>0</v>
      </c>
      <c r="K24" s="36">
        <f t="shared" si="4"/>
        <v>0</v>
      </c>
      <c r="L24" s="36">
        <f t="shared" si="4"/>
        <v>0</v>
      </c>
      <c r="M24" s="36">
        <f t="shared" si="4"/>
        <v>0</v>
      </c>
      <c r="N24" s="36">
        <f t="shared" si="4"/>
        <v>0</v>
      </c>
      <c r="O24" s="36">
        <f t="shared" si="4"/>
        <v>0</v>
      </c>
      <c r="P24" s="36">
        <f>P71</f>
        <v>0</v>
      </c>
      <c r="Q24" s="36">
        <f t="shared" si="4"/>
        <v>0</v>
      </c>
      <c r="R24" s="36">
        <f t="shared" si="4"/>
        <v>0</v>
      </c>
      <c r="S24" s="36">
        <f t="shared" si="4"/>
        <v>0</v>
      </c>
      <c r="T24" s="36">
        <f t="shared" si="4"/>
        <v>0</v>
      </c>
      <c r="U24" s="36">
        <f t="shared" si="4"/>
        <v>0</v>
      </c>
      <c r="V24" s="36">
        <f>V71</f>
        <v>0</v>
      </c>
      <c r="W24" s="36">
        <f t="shared" si="4"/>
        <v>0</v>
      </c>
      <c r="X24" s="36">
        <f t="shared" si="4"/>
        <v>0</v>
      </c>
      <c r="Y24" s="36">
        <f t="shared" si="4"/>
        <v>0</v>
      </c>
      <c r="Z24" s="36">
        <f t="shared" si="4"/>
        <v>0</v>
      </c>
      <c r="AA24" s="36">
        <f t="shared" si="4"/>
        <v>0</v>
      </c>
      <c r="AB24" s="36">
        <f>AB71</f>
        <v>0</v>
      </c>
      <c r="AC24" s="36">
        <f t="shared" si="4"/>
        <v>0</v>
      </c>
      <c r="AD24" s="36">
        <f t="shared" si="4"/>
        <v>0</v>
      </c>
      <c r="AE24" s="36">
        <f t="shared" si="4"/>
        <v>0</v>
      </c>
      <c r="AF24" s="36">
        <f t="shared" si="4"/>
        <v>0</v>
      </c>
      <c r="AG24" s="36">
        <f t="shared" si="4"/>
        <v>0</v>
      </c>
      <c r="AH24" s="37">
        <f>AH71</f>
        <v>0</v>
      </c>
    </row>
    <row r="25" spans="1:39">
      <c r="A25" s="33" t="s">
        <v>54</v>
      </c>
      <c r="B25" s="38" t="s">
        <v>55</v>
      </c>
      <c r="C25" s="35" t="s">
        <v>42</v>
      </c>
      <c r="D25" s="36" t="str">
        <f>D72</f>
        <v>нд</v>
      </c>
      <c r="E25" s="36">
        <f t="shared" si="4"/>
        <v>0</v>
      </c>
      <c r="F25" s="36">
        <f t="shared" si="4"/>
        <v>0</v>
      </c>
      <c r="G25" s="36">
        <f t="shared" si="4"/>
        <v>0</v>
      </c>
      <c r="H25" s="36">
        <f t="shared" si="4"/>
        <v>0</v>
      </c>
      <c r="I25" s="36">
        <f t="shared" si="4"/>
        <v>0</v>
      </c>
      <c r="J25" s="36">
        <f>J72</f>
        <v>0</v>
      </c>
      <c r="K25" s="36">
        <f t="shared" si="4"/>
        <v>0</v>
      </c>
      <c r="L25" s="36">
        <f t="shared" si="4"/>
        <v>0</v>
      </c>
      <c r="M25" s="36">
        <f t="shared" si="4"/>
        <v>0</v>
      </c>
      <c r="N25" s="36">
        <f t="shared" si="4"/>
        <v>0</v>
      </c>
      <c r="O25" s="36">
        <f t="shared" si="4"/>
        <v>0</v>
      </c>
      <c r="P25" s="36">
        <f>P72</f>
        <v>0</v>
      </c>
      <c r="Q25" s="36">
        <f t="shared" si="4"/>
        <v>0</v>
      </c>
      <c r="R25" s="36">
        <f t="shared" si="4"/>
        <v>0</v>
      </c>
      <c r="S25" s="36">
        <f t="shared" si="4"/>
        <v>0</v>
      </c>
      <c r="T25" s="36">
        <f t="shared" si="4"/>
        <v>0</v>
      </c>
      <c r="U25" s="36">
        <f t="shared" si="4"/>
        <v>0</v>
      </c>
      <c r="V25" s="36">
        <f>V72</f>
        <v>0</v>
      </c>
      <c r="W25" s="36">
        <f t="shared" si="4"/>
        <v>0</v>
      </c>
      <c r="X25" s="36">
        <f t="shared" si="4"/>
        <v>0</v>
      </c>
      <c r="Y25" s="36">
        <f t="shared" si="4"/>
        <v>0</v>
      </c>
      <c r="Z25" s="36">
        <f t="shared" si="4"/>
        <v>0</v>
      </c>
      <c r="AA25" s="36">
        <f t="shared" si="4"/>
        <v>0</v>
      </c>
      <c r="AB25" s="36">
        <f>AB72</f>
        <v>0</v>
      </c>
      <c r="AC25" s="36">
        <f t="shared" si="4"/>
        <v>0</v>
      </c>
      <c r="AD25" s="36">
        <f t="shared" si="4"/>
        <v>0</v>
      </c>
      <c r="AE25" s="36">
        <f t="shared" si="4"/>
        <v>0</v>
      </c>
      <c r="AF25" s="36">
        <f t="shared" si="4"/>
        <v>0</v>
      </c>
      <c r="AG25" s="36">
        <f t="shared" si="4"/>
        <v>0</v>
      </c>
      <c r="AH25" s="37">
        <f>AH72</f>
        <v>0</v>
      </c>
    </row>
    <row r="26" spans="1:39">
      <c r="A26" s="55" t="s">
        <v>56</v>
      </c>
      <c r="B26" s="56" t="s">
        <v>135</v>
      </c>
      <c r="C26" s="57" t="s">
        <v>42</v>
      </c>
      <c r="D26" s="58" t="s">
        <v>43</v>
      </c>
      <c r="E26" s="35">
        <f t="shared" ref="E26:AH26" si="5">IF(AND(E27="нд",E27=E47,E47=E67,E67=E70,E70=E71,E71=E72),"нд",SUMIF(E27,"&gt;0",E27)+SUMIF(E47,"&gt;0",E47)+SUMIF(E67,"&gt;0",E67)+SUMIF(E70,"&gt;0",E70)+SUMIF(E71,"&gt;0",E71)+SUMIF(E72,"&gt;0",E72))</f>
        <v>0</v>
      </c>
      <c r="F26" s="35">
        <f t="shared" si="5"/>
        <v>0</v>
      </c>
      <c r="G26" s="35">
        <f t="shared" si="5"/>
        <v>0</v>
      </c>
      <c r="H26" s="35">
        <f t="shared" si="5"/>
        <v>0</v>
      </c>
      <c r="I26" s="35">
        <f t="shared" si="5"/>
        <v>0</v>
      </c>
      <c r="J26" s="35">
        <f t="shared" si="5"/>
        <v>0</v>
      </c>
      <c r="K26" s="35">
        <f t="shared" si="5"/>
        <v>0</v>
      </c>
      <c r="L26" s="35">
        <f t="shared" si="5"/>
        <v>0</v>
      </c>
      <c r="M26" s="35">
        <f t="shared" si="5"/>
        <v>0</v>
      </c>
      <c r="N26" s="35">
        <f t="shared" si="5"/>
        <v>0</v>
      </c>
      <c r="O26" s="35">
        <f t="shared" si="5"/>
        <v>0</v>
      </c>
      <c r="P26" s="35">
        <f t="shared" si="5"/>
        <v>0</v>
      </c>
      <c r="Q26" s="35">
        <f t="shared" si="5"/>
        <v>0</v>
      </c>
      <c r="R26" s="35">
        <f t="shared" si="5"/>
        <v>0</v>
      </c>
      <c r="S26" s="35">
        <f t="shared" si="5"/>
        <v>0</v>
      </c>
      <c r="T26" s="35">
        <f t="shared" si="5"/>
        <v>0</v>
      </c>
      <c r="U26" s="35">
        <f t="shared" si="5"/>
        <v>0</v>
      </c>
      <c r="V26" s="35">
        <f t="shared" si="5"/>
        <v>0</v>
      </c>
      <c r="W26" s="35">
        <f t="shared" si="5"/>
        <v>0</v>
      </c>
      <c r="X26" s="35">
        <f t="shared" si="5"/>
        <v>0</v>
      </c>
      <c r="Y26" s="35">
        <f t="shared" si="5"/>
        <v>0</v>
      </c>
      <c r="Z26" s="35">
        <f t="shared" si="5"/>
        <v>0</v>
      </c>
      <c r="AA26" s="35">
        <f t="shared" si="5"/>
        <v>0</v>
      </c>
      <c r="AB26" s="35">
        <f t="shared" si="5"/>
        <v>0</v>
      </c>
      <c r="AC26" s="35">
        <f t="shared" si="5"/>
        <v>0</v>
      </c>
      <c r="AD26" s="35">
        <f t="shared" si="5"/>
        <v>0</v>
      </c>
      <c r="AE26" s="35">
        <f t="shared" si="5"/>
        <v>0</v>
      </c>
      <c r="AF26" s="35">
        <f t="shared" si="5"/>
        <v>0</v>
      </c>
      <c r="AG26" s="35">
        <f t="shared" si="5"/>
        <v>0</v>
      </c>
      <c r="AH26" s="54">
        <f t="shared" si="5"/>
        <v>0</v>
      </c>
    </row>
    <row r="27" spans="1:39">
      <c r="A27" s="55" t="s">
        <v>57</v>
      </c>
      <c r="B27" s="59" t="s">
        <v>58</v>
      </c>
      <c r="C27" s="57" t="s">
        <v>42</v>
      </c>
      <c r="D27" s="58" t="s">
        <v>43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  <c r="AD27" s="35">
        <v>0</v>
      </c>
      <c r="AE27" s="35">
        <v>0</v>
      </c>
      <c r="AF27" s="35">
        <v>0</v>
      </c>
      <c r="AG27" s="35">
        <v>0</v>
      </c>
      <c r="AH27" s="54">
        <v>0</v>
      </c>
    </row>
    <row r="28" spans="1:39" ht="31.5">
      <c r="A28" s="55" t="s">
        <v>59</v>
      </c>
      <c r="B28" s="59" t="s">
        <v>60</v>
      </c>
      <c r="C28" s="57" t="s">
        <v>42</v>
      </c>
      <c r="D28" s="58" t="s">
        <v>43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5">
        <v>0</v>
      </c>
      <c r="AD28" s="35">
        <v>0</v>
      </c>
      <c r="AE28" s="35">
        <v>0</v>
      </c>
      <c r="AF28" s="35">
        <v>0</v>
      </c>
      <c r="AG28" s="35">
        <v>0</v>
      </c>
      <c r="AH28" s="54">
        <v>0</v>
      </c>
    </row>
    <row r="29" spans="1:39" s="44" customFormat="1" ht="47.25">
      <c r="A29" s="60" t="s">
        <v>136</v>
      </c>
      <c r="B29" s="59" t="s">
        <v>137</v>
      </c>
      <c r="C29" s="59" t="s">
        <v>42</v>
      </c>
      <c r="D29" s="58" t="s">
        <v>43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  <c r="AD29" s="35">
        <v>0</v>
      </c>
      <c r="AE29" s="35">
        <v>0</v>
      </c>
      <c r="AF29" s="35">
        <v>0</v>
      </c>
      <c r="AG29" s="35">
        <v>0</v>
      </c>
      <c r="AH29" s="54">
        <v>0</v>
      </c>
    </row>
    <row r="30" spans="1:39" s="44" customFormat="1" ht="47.25">
      <c r="A30" s="60" t="s">
        <v>138</v>
      </c>
      <c r="B30" s="59" t="s">
        <v>139</v>
      </c>
      <c r="C30" s="59" t="s">
        <v>42</v>
      </c>
      <c r="D30" s="58" t="s">
        <v>43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  <c r="AD30" s="35">
        <v>0</v>
      </c>
      <c r="AE30" s="35">
        <v>0</v>
      </c>
      <c r="AF30" s="35">
        <v>0</v>
      </c>
      <c r="AG30" s="35">
        <v>0</v>
      </c>
      <c r="AH30" s="54">
        <v>0</v>
      </c>
    </row>
    <row r="31" spans="1:39" ht="31.5">
      <c r="A31" s="55" t="s">
        <v>61</v>
      </c>
      <c r="B31" s="59" t="s">
        <v>62</v>
      </c>
      <c r="C31" s="57" t="s">
        <v>42</v>
      </c>
      <c r="D31" s="58" t="s">
        <v>43</v>
      </c>
      <c r="E31" s="35">
        <v>0</v>
      </c>
      <c r="F31" s="35">
        <v>0</v>
      </c>
      <c r="G31" s="35">
        <v>0</v>
      </c>
      <c r="H31" s="35">
        <v>0</v>
      </c>
      <c r="I31" s="35">
        <v>0</v>
      </c>
      <c r="J31" s="35">
        <v>0</v>
      </c>
      <c r="K31" s="35">
        <v>0</v>
      </c>
      <c r="L31" s="35">
        <v>0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  <c r="AD31" s="35">
        <v>0</v>
      </c>
      <c r="AE31" s="35">
        <v>0</v>
      </c>
      <c r="AF31" s="35">
        <v>0</v>
      </c>
      <c r="AG31" s="35">
        <v>0</v>
      </c>
      <c r="AH31" s="54">
        <v>0</v>
      </c>
    </row>
    <row r="32" spans="1:39" ht="31.5">
      <c r="A32" s="55" t="s">
        <v>63</v>
      </c>
      <c r="B32" s="59" t="s">
        <v>64</v>
      </c>
      <c r="C32" s="57" t="s">
        <v>42</v>
      </c>
      <c r="D32" s="58" t="s">
        <v>43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5">
        <v>0</v>
      </c>
      <c r="K32" s="35">
        <v>0</v>
      </c>
      <c r="L32" s="35">
        <v>0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  <c r="AD32" s="35">
        <v>0</v>
      </c>
      <c r="AE32" s="35">
        <v>0</v>
      </c>
      <c r="AF32" s="35">
        <v>0</v>
      </c>
      <c r="AG32" s="35">
        <v>0</v>
      </c>
      <c r="AH32" s="54">
        <v>0</v>
      </c>
      <c r="AJ32" s="44"/>
      <c r="AK32" s="44"/>
      <c r="AL32" s="44"/>
      <c r="AM32" s="44"/>
    </row>
    <row r="33" spans="1:39" ht="47.25">
      <c r="A33" s="55" t="s">
        <v>65</v>
      </c>
      <c r="B33" s="59" t="s">
        <v>66</v>
      </c>
      <c r="C33" s="57" t="s">
        <v>42</v>
      </c>
      <c r="D33" s="58" t="s">
        <v>43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  <c r="AD33" s="35">
        <v>0</v>
      </c>
      <c r="AE33" s="35">
        <v>0</v>
      </c>
      <c r="AF33" s="35">
        <v>0</v>
      </c>
      <c r="AG33" s="35">
        <v>0</v>
      </c>
      <c r="AH33" s="54">
        <v>0</v>
      </c>
      <c r="AJ33" s="44"/>
      <c r="AK33" s="44"/>
      <c r="AL33" s="44"/>
      <c r="AM33" s="44"/>
    </row>
    <row r="34" spans="1:39" ht="31.5">
      <c r="A34" s="55" t="s">
        <v>67</v>
      </c>
      <c r="B34" s="59" t="s">
        <v>68</v>
      </c>
      <c r="C34" s="57" t="s">
        <v>42</v>
      </c>
      <c r="D34" s="58" t="s">
        <v>43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54">
        <v>0</v>
      </c>
      <c r="AJ34" s="44"/>
      <c r="AK34" s="44"/>
      <c r="AL34" s="44"/>
      <c r="AM34" s="44"/>
    </row>
    <row r="35" spans="1:39" ht="31.5">
      <c r="A35" s="55" t="s">
        <v>69</v>
      </c>
      <c r="B35" s="59" t="s">
        <v>70</v>
      </c>
      <c r="C35" s="57" t="s">
        <v>42</v>
      </c>
      <c r="D35" s="58" t="s">
        <v>43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0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0</v>
      </c>
      <c r="AB35" s="35">
        <v>0</v>
      </c>
      <c r="AC35" s="35">
        <v>0</v>
      </c>
      <c r="AD35" s="35">
        <v>0</v>
      </c>
      <c r="AE35" s="35">
        <v>0</v>
      </c>
      <c r="AF35" s="35">
        <v>0</v>
      </c>
      <c r="AG35" s="35">
        <v>0</v>
      </c>
      <c r="AH35" s="54">
        <v>0</v>
      </c>
      <c r="AJ35" s="44"/>
      <c r="AK35" s="44"/>
      <c r="AL35" s="44"/>
      <c r="AM35" s="44"/>
    </row>
    <row r="36" spans="1:39" ht="31.5">
      <c r="A36" s="55" t="s">
        <v>71</v>
      </c>
      <c r="B36" s="59" t="s">
        <v>76</v>
      </c>
      <c r="C36" s="57" t="s">
        <v>42</v>
      </c>
      <c r="D36" s="58" t="s">
        <v>43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  <c r="T36" s="35">
        <v>0</v>
      </c>
      <c r="U36" s="35">
        <v>0</v>
      </c>
      <c r="V36" s="35">
        <v>0</v>
      </c>
      <c r="W36" s="35">
        <v>0</v>
      </c>
      <c r="X36" s="35">
        <v>0</v>
      </c>
      <c r="Y36" s="35">
        <v>0</v>
      </c>
      <c r="Z36" s="35">
        <v>0</v>
      </c>
      <c r="AA36" s="35">
        <v>0</v>
      </c>
      <c r="AB36" s="35">
        <v>0</v>
      </c>
      <c r="AC36" s="35">
        <v>0</v>
      </c>
      <c r="AD36" s="35">
        <v>0</v>
      </c>
      <c r="AE36" s="35">
        <v>0</v>
      </c>
      <c r="AF36" s="35">
        <v>0</v>
      </c>
      <c r="AG36" s="35">
        <v>0</v>
      </c>
      <c r="AH36" s="54">
        <v>0</v>
      </c>
      <c r="AJ36" s="44"/>
      <c r="AK36" s="44"/>
      <c r="AL36" s="44"/>
      <c r="AM36" s="44"/>
    </row>
    <row r="37" spans="1:39" ht="78.75">
      <c r="A37" s="55" t="s">
        <v>71</v>
      </c>
      <c r="B37" s="59" t="s">
        <v>72</v>
      </c>
      <c r="C37" s="57" t="s">
        <v>42</v>
      </c>
      <c r="D37" s="58" t="s">
        <v>43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54">
        <v>0</v>
      </c>
      <c r="AJ37" s="44"/>
      <c r="AK37" s="44"/>
      <c r="AL37" s="44"/>
      <c r="AM37" s="44"/>
    </row>
    <row r="38" spans="1:39" ht="63">
      <c r="A38" s="55" t="s">
        <v>71</v>
      </c>
      <c r="B38" s="59" t="s">
        <v>73</v>
      </c>
      <c r="C38" s="57" t="s">
        <v>42</v>
      </c>
      <c r="D38" s="58" t="s">
        <v>43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  <c r="T38" s="35">
        <v>0</v>
      </c>
      <c r="U38" s="35">
        <v>0</v>
      </c>
      <c r="V38" s="35">
        <v>0</v>
      </c>
      <c r="W38" s="35">
        <v>0</v>
      </c>
      <c r="X38" s="35">
        <v>0</v>
      </c>
      <c r="Y38" s="35">
        <v>0</v>
      </c>
      <c r="Z38" s="35">
        <v>0</v>
      </c>
      <c r="AA38" s="35">
        <v>0</v>
      </c>
      <c r="AB38" s="35">
        <v>0</v>
      </c>
      <c r="AC38" s="35">
        <v>0</v>
      </c>
      <c r="AD38" s="35">
        <v>0</v>
      </c>
      <c r="AE38" s="35">
        <v>0</v>
      </c>
      <c r="AF38" s="35">
        <v>0</v>
      </c>
      <c r="AG38" s="35">
        <v>0</v>
      </c>
      <c r="AH38" s="54">
        <v>0</v>
      </c>
      <c r="AJ38" s="44"/>
      <c r="AK38" s="44"/>
      <c r="AL38" s="44"/>
      <c r="AM38" s="44"/>
    </row>
    <row r="39" spans="1:39" ht="63">
      <c r="A39" s="55" t="s">
        <v>71</v>
      </c>
      <c r="B39" s="59" t="s">
        <v>74</v>
      </c>
      <c r="C39" s="57" t="s">
        <v>42</v>
      </c>
      <c r="D39" s="58" t="s">
        <v>43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  <c r="T39" s="35">
        <v>0</v>
      </c>
      <c r="U39" s="35">
        <v>0</v>
      </c>
      <c r="V39" s="35">
        <v>0</v>
      </c>
      <c r="W39" s="35">
        <v>0</v>
      </c>
      <c r="X39" s="35">
        <v>0</v>
      </c>
      <c r="Y39" s="35">
        <v>0</v>
      </c>
      <c r="Z39" s="35">
        <v>0</v>
      </c>
      <c r="AA39" s="35">
        <v>0</v>
      </c>
      <c r="AB39" s="35">
        <v>0</v>
      </c>
      <c r="AC39" s="35">
        <v>0</v>
      </c>
      <c r="AD39" s="35">
        <v>0</v>
      </c>
      <c r="AE39" s="35">
        <v>0</v>
      </c>
      <c r="AF39" s="35">
        <v>0</v>
      </c>
      <c r="AG39" s="35">
        <v>0</v>
      </c>
      <c r="AH39" s="54">
        <v>0</v>
      </c>
      <c r="AJ39" s="44"/>
      <c r="AK39" s="44"/>
      <c r="AL39" s="44"/>
      <c r="AM39" s="44"/>
    </row>
    <row r="40" spans="1:39" ht="31.5">
      <c r="A40" s="55" t="s">
        <v>75</v>
      </c>
      <c r="B40" s="59" t="s">
        <v>76</v>
      </c>
      <c r="C40" s="57" t="s">
        <v>42</v>
      </c>
      <c r="D40" s="58" t="s">
        <v>43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35">
        <v>0</v>
      </c>
      <c r="AB40" s="35">
        <v>0</v>
      </c>
      <c r="AC40" s="35">
        <v>0</v>
      </c>
      <c r="AD40" s="35">
        <v>0</v>
      </c>
      <c r="AE40" s="35">
        <v>0</v>
      </c>
      <c r="AF40" s="35">
        <v>0</v>
      </c>
      <c r="AG40" s="35">
        <v>0</v>
      </c>
      <c r="AH40" s="54">
        <v>0</v>
      </c>
      <c r="AJ40" s="44"/>
      <c r="AK40" s="44"/>
      <c r="AL40" s="44"/>
      <c r="AM40" s="44"/>
    </row>
    <row r="41" spans="1:39" ht="78.75">
      <c r="A41" s="55" t="s">
        <v>75</v>
      </c>
      <c r="B41" s="59" t="s">
        <v>72</v>
      </c>
      <c r="C41" s="57" t="s">
        <v>42</v>
      </c>
      <c r="D41" s="58" t="s">
        <v>43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35">
        <v>0</v>
      </c>
      <c r="AB41" s="35">
        <v>0</v>
      </c>
      <c r="AC41" s="35">
        <v>0</v>
      </c>
      <c r="AD41" s="35">
        <v>0</v>
      </c>
      <c r="AE41" s="35">
        <v>0</v>
      </c>
      <c r="AF41" s="35">
        <v>0</v>
      </c>
      <c r="AG41" s="35">
        <v>0</v>
      </c>
      <c r="AH41" s="54">
        <v>0</v>
      </c>
      <c r="AJ41" s="44"/>
      <c r="AK41" s="44"/>
      <c r="AL41" s="44"/>
      <c r="AM41" s="44"/>
    </row>
    <row r="42" spans="1:39" ht="63">
      <c r="A42" s="55" t="s">
        <v>75</v>
      </c>
      <c r="B42" s="59" t="s">
        <v>73</v>
      </c>
      <c r="C42" s="57" t="s">
        <v>42</v>
      </c>
      <c r="D42" s="58" t="s">
        <v>43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35">
        <v>0</v>
      </c>
      <c r="AB42" s="35">
        <v>0</v>
      </c>
      <c r="AC42" s="35">
        <v>0</v>
      </c>
      <c r="AD42" s="35">
        <v>0</v>
      </c>
      <c r="AE42" s="35">
        <v>0</v>
      </c>
      <c r="AF42" s="35">
        <v>0</v>
      </c>
      <c r="AG42" s="35">
        <v>0</v>
      </c>
      <c r="AH42" s="54">
        <v>0</v>
      </c>
      <c r="AJ42" s="44"/>
      <c r="AK42" s="44"/>
      <c r="AL42" s="44"/>
      <c r="AM42" s="44"/>
    </row>
    <row r="43" spans="1:39" ht="63">
      <c r="A43" s="55" t="s">
        <v>75</v>
      </c>
      <c r="B43" s="59" t="s">
        <v>77</v>
      </c>
      <c r="C43" s="57" t="s">
        <v>42</v>
      </c>
      <c r="D43" s="58" t="s">
        <v>43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  <c r="T43" s="35">
        <v>0</v>
      </c>
      <c r="U43" s="35">
        <v>0</v>
      </c>
      <c r="V43" s="35">
        <v>0</v>
      </c>
      <c r="W43" s="35">
        <v>0</v>
      </c>
      <c r="X43" s="35">
        <v>0</v>
      </c>
      <c r="Y43" s="35">
        <v>0</v>
      </c>
      <c r="Z43" s="35">
        <v>0</v>
      </c>
      <c r="AA43" s="35">
        <v>0</v>
      </c>
      <c r="AB43" s="35">
        <v>0</v>
      </c>
      <c r="AC43" s="35">
        <v>0</v>
      </c>
      <c r="AD43" s="35">
        <v>0</v>
      </c>
      <c r="AE43" s="35">
        <v>0</v>
      </c>
      <c r="AF43" s="35">
        <v>0</v>
      </c>
      <c r="AG43" s="35">
        <v>0</v>
      </c>
      <c r="AH43" s="54">
        <v>0</v>
      </c>
      <c r="AJ43" s="44"/>
      <c r="AK43" s="44"/>
      <c r="AL43" s="44"/>
      <c r="AM43" s="44"/>
    </row>
    <row r="44" spans="1:39" ht="63">
      <c r="A44" s="55" t="s">
        <v>78</v>
      </c>
      <c r="B44" s="59" t="s">
        <v>79</v>
      </c>
      <c r="C44" s="57" t="s">
        <v>42</v>
      </c>
      <c r="D44" s="58" t="s">
        <v>43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  <c r="T44" s="35">
        <v>0</v>
      </c>
      <c r="U44" s="35">
        <v>0</v>
      </c>
      <c r="V44" s="35">
        <v>0</v>
      </c>
      <c r="W44" s="35">
        <v>0</v>
      </c>
      <c r="X44" s="35">
        <v>0</v>
      </c>
      <c r="Y44" s="35">
        <v>0</v>
      </c>
      <c r="Z44" s="35">
        <v>0</v>
      </c>
      <c r="AA44" s="35">
        <v>0</v>
      </c>
      <c r="AB44" s="35">
        <v>0</v>
      </c>
      <c r="AC44" s="35">
        <v>0</v>
      </c>
      <c r="AD44" s="35">
        <v>0</v>
      </c>
      <c r="AE44" s="35">
        <v>0</v>
      </c>
      <c r="AF44" s="35">
        <v>0</v>
      </c>
      <c r="AG44" s="35">
        <v>0</v>
      </c>
      <c r="AH44" s="54">
        <v>0</v>
      </c>
      <c r="AJ44" s="44"/>
      <c r="AK44" s="44"/>
      <c r="AL44" s="44"/>
      <c r="AM44" s="44"/>
    </row>
    <row r="45" spans="1:39" ht="47.25">
      <c r="A45" s="55" t="s">
        <v>80</v>
      </c>
      <c r="B45" s="59" t="s">
        <v>81</v>
      </c>
      <c r="C45" s="57" t="s">
        <v>42</v>
      </c>
      <c r="D45" s="58" t="s">
        <v>43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  <c r="T45" s="35">
        <v>0</v>
      </c>
      <c r="U45" s="35">
        <v>0</v>
      </c>
      <c r="V45" s="35">
        <v>0</v>
      </c>
      <c r="W45" s="35">
        <v>0</v>
      </c>
      <c r="X45" s="35">
        <v>0</v>
      </c>
      <c r="Y45" s="35">
        <v>0</v>
      </c>
      <c r="Z45" s="35">
        <v>0</v>
      </c>
      <c r="AA45" s="35">
        <v>0</v>
      </c>
      <c r="AB45" s="35">
        <v>0</v>
      </c>
      <c r="AC45" s="35">
        <v>0</v>
      </c>
      <c r="AD45" s="35">
        <v>0</v>
      </c>
      <c r="AE45" s="35">
        <v>0</v>
      </c>
      <c r="AF45" s="35">
        <v>0</v>
      </c>
      <c r="AG45" s="35">
        <v>0</v>
      </c>
      <c r="AH45" s="54">
        <v>0</v>
      </c>
      <c r="AJ45" s="44"/>
      <c r="AK45" s="44"/>
      <c r="AL45" s="44"/>
      <c r="AM45" s="44"/>
    </row>
    <row r="46" spans="1:39" ht="63">
      <c r="A46" s="55" t="s">
        <v>82</v>
      </c>
      <c r="B46" s="59" t="s">
        <v>83</v>
      </c>
      <c r="C46" s="57" t="s">
        <v>42</v>
      </c>
      <c r="D46" s="58" t="s">
        <v>43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  <c r="T46" s="35">
        <v>0</v>
      </c>
      <c r="U46" s="35">
        <v>0</v>
      </c>
      <c r="V46" s="35">
        <v>0</v>
      </c>
      <c r="W46" s="35">
        <v>0</v>
      </c>
      <c r="X46" s="35">
        <v>0</v>
      </c>
      <c r="Y46" s="35">
        <v>0</v>
      </c>
      <c r="Z46" s="35">
        <v>0</v>
      </c>
      <c r="AA46" s="35">
        <v>0</v>
      </c>
      <c r="AB46" s="35">
        <v>0</v>
      </c>
      <c r="AC46" s="35">
        <v>0</v>
      </c>
      <c r="AD46" s="35">
        <v>0</v>
      </c>
      <c r="AE46" s="35">
        <v>0</v>
      </c>
      <c r="AF46" s="35">
        <v>0</v>
      </c>
      <c r="AG46" s="35">
        <v>0</v>
      </c>
      <c r="AH46" s="54">
        <v>0</v>
      </c>
      <c r="AJ46" s="44"/>
      <c r="AK46" s="44"/>
      <c r="AL46" s="44"/>
      <c r="AM46" s="44"/>
    </row>
    <row r="47" spans="1:39" ht="31.5">
      <c r="A47" s="55" t="s">
        <v>84</v>
      </c>
      <c r="B47" s="59" t="s">
        <v>85</v>
      </c>
      <c r="C47" s="57" t="s">
        <v>42</v>
      </c>
      <c r="D47" s="58" t="s">
        <v>43</v>
      </c>
      <c r="E47" s="35">
        <f t="shared" ref="E47:AH47" si="6">IF(AND(E48="нд",E48=E51,E51=E54,E54=E64),"нд",SUMIF(E48,"&gt;0",E48)+SUMIF(E51,"&gt;0",E51)+SUMIF(E54,"&gt;0",E54)+SUMIF(E64,"&gt;0",E64))</f>
        <v>0</v>
      </c>
      <c r="F47" s="35">
        <f t="shared" si="6"/>
        <v>0</v>
      </c>
      <c r="G47" s="35">
        <f t="shared" si="6"/>
        <v>0</v>
      </c>
      <c r="H47" s="35">
        <f t="shared" si="6"/>
        <v>0</v>
      </c>
      <c r="I47" s="35">
        <f t="shared" si="6"/>
        <v>0</v>
      </c>
      <c r="J47" s="35">
        <f t="shared" si="6"/>
        <v>0</v>
      </c>
      <c r="K47" s="35">
        <f t="shared" si="6"/>
        <v>0</v>
      </c>
      <c r="L47" s="35">
        <f t="shared" si="6"/>
        <v>0</v>
      </c>
      <c r="M47" s="35">
        <f t="shared" si="6"/>
        <v>0</v>
      </c>
      <c r="N47" s="35">
        <f t="shared" si="6"/>
        <v>0</v>
      </c>
      <c r="O47" s="35">
        <f t="shared" si="6"/>
        <v>0</v>
      </c>
      <c r="P47" s="35">
        <f t="shared" si="6"/>
        <v>0</v>
      </c>
      <c r="Q47" s="35">
        <f t="shared" si="6"/>
        <v>0</v>
      </c>
      <c r="R47" s="35">
        <f t="shared" si="6"/>
        <v>0</v>
      </c>
      <c r="S47" s="35">
        <f t="shared" si="6"/>
        <v>0</v>
      </c>
      <c r="T47" s="35">
        <f t="shared" si="6"/>
        <v>0</v>
      </c>
      <c r="U47" s="35">
        <f t="shared" si="6"/>
        <v>0</v>
      </c>
      <c r="V47" s="35">
        <f t="shared" si="6"/>
        <v>0</v>
      </c>
      <c r="W47" s="35">
        <f t="shared" si="6"/>
        <v>0</v>
      </c>
      <c r="X47" s="35">
        <f t="shared" si="6"/>
        <v>0</v>
      </c>
      <c r="Y47" s="35">
        <f t="shared" si="6"/>
        <v>0</v>
      </c>
      <c r="Z47" s="35">
        <f t="shared" si="6"/>
        <v>0</v>
      </c>
      <c r="AA47" s="35">
        <f t="shared" si="6"/>
        <v>0</v>
      </c>
      <c r="AB47" s="35">
        <f t="shared" si="6"/>
        <v>0</v>
      </c>
      <c r="AC47" s="35">
        <f t="shared" si="6"/>
        <v>0</v>
      </c>
      <c r="AD47" s="35">
        <f t="shared" si="6"/>
        <v>0</v>
      </c>
      <c r="AE47" s="35">
        <f t="shared" si="6"/>
        <v>0</v>
      </c>
      <c r="AF47" s="35">
        <f t="shared" si="6"/>
        <v>0</v>
      </c>
      <c r="AG47" s="35">
        <f t="shared" si="6"/>
        <v>0</v>
      </c>
      <c r="AH47" s="54">
        <f t="shared" si="6"/>
        <v>0</v>
      </c>
      <c r="AJ47" s="44"/>
      <c r="AK47" s="44"/>
      <c r="AL47" s="44"/>
      <c r="AM47" s="44"/>
    </row>
    <row r="48" spans="1:39" ht="47.25">
      <c r="A48" s="55" t="s">
        <v>86</v>
      </c>
      <c r="B48" s="59" t="s">
        <v>87</v>
      </c>
      <c r="C48" s="57" t="s">
        <v>42</v>
      </c>
      <c r="D48" s="58" t="s">
        <v>43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  <c r="T48" s="35">
        <v>0</v>
      </c>
      <c r="U48" s="35">
        <v>0</v>
      </c>
      <c r="V48" s="35">
        <v>0</v>
      </c>
      <c r="W48" s="35">
        <v>0</v>
      </c>
      <c r="X48" s="35">
        <v>0</v>
      </c>
      <c r="Y48" s="35">
        <v>0</v>
      </c>
      <c r="Z48" s="35">
        <v>0</v>
      </c>
      <c r="AA48" s="35">
        <v>0</v>
      </c>
      <c r="AB48" s="35">
        <v>0</v>
      </c>
      <c r="AC48" s="35">
        <v>0</v>
      </c>
      <c r="AD48" s="35">
        <v>0</v>
      </c>
      <c r="AE48" s="35">
        <v>0</v>
      </c>
      <c r="AF48" s="35">
        <v>0</v>
      </c>
      <c r="AG48" s="35">
        <v>0</v>
      </c>
      <c r="AH48" s="54">
        <v>0</v>
      </c>
      <c r="AJ48" s="44"/>
      <c r="AK48" s="44"/>
      <c r="AL48" s="44"/>
      <c r="AM48" s="44"/>
    </row>
    <row r="49" spans="1:39" ht="31.5">
      <c r="A49" s="55" t="s">
        <v>88</v>
      </c>
      <c r="B49" s="59" t="s">
        <v>89</v>
      </c>
      <c r="C49" s="57" t="s">
        <v>42</v>
      </c>
      <c r="D49" s="58" t="s">
        <v>43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  <c r="T49" s="35">
        <v>0</v>
      </c>
      <c r="U49" s="35">
        <v>0</v>
      </c>
      <c r="V49" s="35">
        <v>0</v>
      </c>
      <c r="W49" s="35">
        <v>0</v>
      </c>
      <c r="X49" s="35">
        <v>0</v>
      </c>
      <c r="Y49" s="35">
        <v>0</v>
      </c>
      <c r="Z49" s="35">
        <v>0</v>
      </c>
      <c r="AA49" s="35">
        <v>0</v>
      </c>
      <c r="AB49" s="35">
        <v>0</v>
      </c>
      <c r="AC49" s="35">
        <v>0</v>
      </c>
      <c r="AD49" s="35">
        <v>0</v>
      </c>
      <c r="AE49" s="35">
        <v>0</v>
      </c>
      <c r="AF49" s="35">
        <v>0</v>
      </c>
      <c r="AG49" s="35">
        <v>0</v>
      </c>
      <c r="AH49" s="54">
        <v>0</v>
      </c>
      <c r="AJ49" s="44"/>
      <c r="AK49" s="44"/>
      <c r="AL49" s="44"/>
      <c r="AM49" s="44"/>
    </row>
    <row r="50" spans="1:39" ht="47.25">
      <c r="A50" s="55" t="s">
        <v>90</v>
      </c>
      <c r="B50" s="59" t="s">
        <v>91</v>
      </c>
      <c r="C50" s="57" t="s">
        <v>42</v>
      </c>
      <c r="D50" s="58" t="s">
        <v>43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  <c r="T50" s="35">
        <v>0</v>
      </c>
      <c r="U50" s="35">
        <v>0</v>
      </c>
      <c r="V50" s="35">
        <v>0</v>
      </c>
      <c r="W50" s="35">
        <v>0</v>
      </c>
      <c r="X50" s="35">
        <v>0</v>
      </c>
      <c r="Y50" s="35">
        <v>0</v>
      </c>
      <c r="Z50" s="35">
        <v>0</v>
      </c>
      <c r="AA50" s="35">
        <v>0</v>
      </c>
      <c r="AB50" s="35">
        <v>0</v>
      </c>
      <c r="AC50" s="35">
        <v>0</v>
      </c>
      <c r="AD50" s="35">
        <v>0</v>
      </c>
      <c r="AE50" s="35">
        <v>0</v>
      </c>
      <c r="AF50" s="35">
        <v>0</v>
      </c>
      <c r="AG50" s="35">
        <v>0</v>
      </c>
      <c r="AH50" s="54">
        <v>0</v>
      </c>
      <c r="AJ50" s="44"/>
      <c r="AK50" s="44"/>
      <c r="AL50" s="44"/>
      <c r="AM50" s="44"/>
    </row>
    <row r="51" spans="1:39" ht="47.25">
      <c r="A51" s="55" t="s">
        <v>92</v>
      </c>
      <c r="B51" s="59" t="s">
        <v>93</v>
      </c>
      <c r="C51" s="57" t="s">
        <v>42</v>
      </c>
      <c r="D51" s="58" t="s">
        <v>43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  <c r="T51" s="35">
        <v>0</v>
      </c>
      <c r="U51" s="35">
        <v>0</v>
      </c>
      <c r="V51" s="35">
        <v>0</v>
      </c>
      <c r="W51" s="35">
        <v>0</v>
      </c>
      <c r="X51" s="35">
        <v>0</v>
      </c>
      <c r="Y51" s="35">
        <v>0</v>
      </c>
      <c r="Z51" s="35">
        <v>0</v>
      </c>
      <c r="AA51" s="35">
        <v>0</v>
      </c>
      <c r="AB51" s="35">
        <v>0</v>
      </c>
      <c r="AC51" s="35">
        <v>0</v>
      </c>
      <c r="AD51" s="35">
        <v>0</v>
      </c>
      <c r="AE51" s="35">
        <v>0</v>
      </c>
      <c r="AF51" s="35">
        <v>0</v>
      </c>
      <c r="AG51" s="35">
        <v>0</v>
      </c>
      <c r="AH51" s="54">
        <v>0</v>
      </c>
      <c r="AJ51" s="44"/>
      <c r="AK51" s="44"/>
      <c r="AL51" s="44"/>
      <c r="AM51" s="44"/>
    </row>
    <row r="52" spans="1:39">
      <c r="A52" s="55" t="s">
        <v>94</v>
      </c>
      <c r="B52" s="59" t="s">
        <v>95</v>
      </c>
      <c r="C52" s="57" t="s">
        <v>42</v>
      </c>
      <c r="D52" s="58" t="s">
        <v>43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  <c r="T52" s="35">
        <v>0</v>
      </c>
      <c r="U52" s="35">
        <v>0</v>
      </c>
      <c r="V52" s="35">
        <v>0</v>
      </c>
      <c r="W52" s="35">
        <v>0</v>
      </c>
      <c r="X52" s="35">
        <v>0</v>
      </c>
      <c r="Y52" s="35">
        <v>0</v>
      </c>
      <c r="Z52" s="35">
        <v>0</v>
      </c>
      <c r="AA52" s="35">
        <v>0</v>
      </c>
      <c r="AB52" s="35">
        <v>0</v>
      </c>
      <c r="AC52" s="35">
        <v>0</v>
      </c>
      <c r="AD52" s="35">
        <v>0</v>
      </c>
      <c r="AE52" s="35">
        <v>0</v>
      </c>
      <c r="AF52" s="35">
        <v>0</v>
      </c>
      <c r="AG52" s="35">
        <v>0</v>
      </c>
      <c r="AH52" s="54">
        <v>0</v>
      </c>
      <c r="AJ52" s="44"/>
      <c r="AK52" s="44"/>
      <c r="AL52" s="44"/>
      <c r="AM52" s="44"/>
    </row>
    <row r="53" spans="1:39" ht="31.5">
      <c r="A53" s="55" t="s">
        <v>96</v>
      </c>
      <c r="B53" s="59" t="s">
        <v>97</v>
      </c>
      <c r="C53" s="57" t="s">
        <v>42</v>
      </c>
      <c r="D53" s="58" t="s">
        <v>43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  <c r="T53" s="35">
        <v>0</v>
      </c>
      <c r="U53" s="35">
        <v>0</v>
      </c>
      <c r="V53" s="35">
        <v>0</v>
      </c>
      <c r="W53" s="35">
        <v>0</v>
      </c>
      <c r="X53" s="35">
        <v>0</v>
      </c>
      <c r="Y53" s="35">
        <v>0</v>
      </c>
      <c r="Z53" s="35">
        <v>0</v>
      </c>
      <c r="AA53" s="35">
        <v>0</v>
      </c>
      <c r="AB53" s="35">
        <v>0</v>
      </c>
      <c r="AC53" s="35">
        <v>0</v>
      </c>
      <c r="AD53" s="35">
        <v>0</v>
      </c>
      <c r="AE53" s="35">
        <v>0</v>
      </c>
      <c r="AF53" s="35">
        <v>0</v>
      </c>
      <c r="AG53" s="35">
        <v>0</v>
      </c>
      <c r="AH53" s="35">
        <v>0</v>
      </c>
      <c r="AJ53" s="44"/>
      <c r="AK53" s="44"/>
      <c r="AL53" s="44"/>
      <c r="AM53" s="44"/>
    </row>
    <row r="54" spans="1:39" ht="31.5">
      <c r="A54" s="55" t="s">
        <v>98</v>
      </c>
      <c r="B54" s="59" t="s">
        <v>99</v>
      </c>
      <c r="C54" s="57" t="s">
        <v>42</v>
      </c>
      <c r="D54" s="58" t="s">
        <v>43</v>
      </c>
      <c r="E54" s="35">
        <f t="shared" ref="E54:AH54" si="7">IF(AND(E55="нд",E55=E57,E57=E58,E58=E59,E59=E60,E60=E61,E61=E62,E62=E63),"нд",SUMIF(E55,"&gt;0",E55)+SUMIF(E57,"&gt;0",E57)+SUMIF(E58,"&gt;0",E58)+SUMIF(E59,"&gt;0",E59)+SUMIF(E60,"&gt;0",E60)+SUMIF(E61,"&gt;0",E61)+SUMIF(E62,"&gt;0",E62)+SUMIF(E63,"&gt;0",E63))</f>
        <v>0</v>
      </c>
      <c r="F54" s="35">
        <f t="shared" si="7"/>
        <v>0</v>
      </c>
      <c r="G54" s="35">
        <f t="shared" si="7"/>
        <v>0</v>
      </c>
      <c r="H54" s="35">
        <f t="shared" si="7"/>
        <v>0</v>
      </c>
      <c r="I54" s="35">
        <f t="shared" si="7"/>
        <v>0</v>
      </c>
      <c r="J54" s="35">
        <f t="shared" si="7"/>
        <v>0</v>
      </c>
      <c r="K54" s="35">
        <f t="shared" si="7"/>
        <v>0</v>
      </c>
      <c r="L54" s="35">
        <f t="shared" si="7"/>
        <v>0</v>
      </c>
      <c r="M54" s="35">
        <f t="shared" si="7"/>
        <v>0</v>
      </c>
      <c r="N54" s="35">
        <f t="shared" si="7"/>
        <v>0</v>
      </c>
      <c r="O54" s="35">
        <f t="shared" si="7"/>
        <v>0</v>
      </c>
      <c r="P54" s="35">
        <f t="shared" si="7"/>
        <v>0</v>
      </c>
      <c r="Q54" s="35">
        <f t="shared" si="7"/>
        <v>0</v>
      </c>
      <c r="R54" s="35">
        <f t="shared" si="7"/>
        <v>0</v>
      </c>
      <c r="S54" s="35">
        <f t="shared" si="7"/>
        <v>0</v>
      </c>
      <c r="T54" s="35">
        <f t="shared" si="7"/>
        <v>0</v>
      </c>
      <c r="U54" s="35">
        <f t="shared" si="7"/>
        <v>0</v>
      </c>
      <c r="V54" s="35">
        <f t="shared" si="7"/>
        <v>0</v>
      </c>
      <c r="W54" s="35">
        <f t="shared" si="7"/>
        <v>0</v>
      </c>
      <c r="X54" s="35">
        <f t="shared" si="7"/>
        <v>0</v>
      </c>
      <c r="Y54" s="35">
        <f t="shared" si="7"/>
        <v>0</v>
      </c>
      <c r="Z54" s="35">
        <f t="shared" si="7"/>
        <v>0</v>
      </c>
      <c r="AA54" s="35">
        <f t="shared" si="7"/>
        <v>0</v>
      </c>
      <c r="AB54" s="35">
        <f t="shared" si="7"/>
        <v>0</v>
      </c>
      <c r="AC54" s="35">
        <f t="shared" si="7"/>
        <v>0</v>
      </c>
      <c r="AD54" s="35">
        <f t="shared" si="7"/>
        <v>0</v>
      </c>
      <c r="AE54" s="35">
        <f t="shared" si="7"/>
        <v>0</v>
      </c>
      <c r="AF54" s="35">
        <f t="shared" si="7"/>
        <v>0</v>
      </c>
      <c r="AG54" s="35">
        <f t="shared" si="7"/>
        <v>0</v>
      </c>
      <c r="AH54" s="35">
        <f t="shared" si="7"/>
        <v>0</v>
      </c>
      <c r="AJ54" s="44"/>
      <c r="AK54" s="44"/>
      <c r="AL54" s="44"/>
      <c r="AM54" s="44"/>
    </row>
    <row r="55" spans="1:39" ht="31.5">
      <c r="A55" s="55" t="s">
        <v>100</v>
      </c>
      <c r="B55" s="59" t="s">
        <v>101</v>
      </c>
      <c r="C55" s="57" t="s">
        <v>42</v>
      </c>
      <c r="D55" s="58" t="s">
        <v>43</v>
      </c>
      <c r="E55" s="35">
        <f t="shared" ref="E55:AH55" si="8">IF((COUNTIF(E56:E56,"нд"))=(COUNTA(E56:E56)),"нд",SUMIF(E56:E56,"&gt;0",E56:E56))</f>
        <v>0</v>
      </c>
      <c r="F55" s="35">
        <f t="shared" si="8"/>
        <v>0</v>
      </c>
      <c r="G55" s="35">
        <f t="shared" si="8"/>
        <v>0</v>
      </c>
      <c r="H55" s="35">
        <f t="shared" si="8"/>
        <v>0</v>
      </c>
      <c r="I55" s="35">
        <f t="shared" si="8"/>
        <v>0</v>
      </c>
      <c r="J55" s="35">
        <f t="shared" si="8"/>
        <v>0</v>
      </c>
      <c r="K55" s="35">
        <f t="shared" si="8"/>
        <v>0</v>
      </c>
      <c r="L55" s="35">
        <f t="shared" si="8"/>
        <v>0</v>
      </c>
      <c r="M55" s="35">
        <f t="shared" si="8"/>
        <v>0</v>
      </c>
      <c r="N55" s="35">
        <f t="shared" si="8"/>
        <v>0</v>
      </c>
      <c r="O55" s="35">
        <f t="shared" si="8"/>
        <v>0</v>
      </c>
      <c r="P55" s="35">
        <f t="shared" si="8"/>
        <v>0</v>
      </c>
      <c r="Q55" s="35">
        <f t="shared" si="8"/>
        <v>0</v>
      </c>
      <c r="R55" s="35">
        <f t="shared" si="8"/>
        <v>0</v>
      </c>
      <c r="S55" s="35">
        <f t="shared" si="8"/>
        <v>0</v>
      </c>
      <c r="T55" s="35">
        <f t="shared" si="8"/>
        <v>0</v>
      </c>
      <c r="U55" s="35">
        <f t="shared" si="8"/>
        <v>0</v>
      </c>
      <c r="V55" s="35">
        <f t="shared" si="8"/>
        <v>0</v>
      </c>
      <c r="W55" s="35">
        <f t="shared" si="8"/>
        <v>0</v>
      </c>
      <c r="X55" s="35">
        <f t="shared" si="8"/>
        <v>0</v>
      </c>
      <c r="Y55" s="35">
        <f t="shared" si="8"/>
        <v>0</v>
      </c>
      <c r="Z55" s="35">
        <f t="shared" si="8"/>
        <v>0</v>
      </c>
      <c r="AA55" s="35">
        <f t="shared" si="8"/>
        <v>0</v>
      </c>
      <c r="AB55" s="35">
        <f t="shared" si="8"/>
        <v>0</v>
      </c>
      <c r="AC55" s="35">
        <f t="shared" si="8"/>
        <v>0</v>
      </c>
      <c r="AD55" s="35">
        <f t="shared" si="8"/>
        <v>0</v>
      </c>
      <c r="AE55" s="35">
        <f t="shared" si="8"/>
        <v>0</v>
      </c>
      <c r="AF55" s="35">
        <f t="shared" si="8"/>
        <v>0</v>
      </c>
      <c r="AG55" s="35">
        <f t="shared" si="8"/>
        <v>0</v>
      </c>
      <c r="AH55" s="35">
        <f t="shared" si="8"/>
        <v>0</v>
      </c>
      <c r="AJ55" s="44"/>
      <c r="AK55" s="44"/>
      <c r="AL55" s="44"/>
      <c r="AM55" s="44"/>
    </row>
    <row r="56" spans="1:39" s="44" customFormat="1">
      <c r="A56" s="39" t="s">
        <v>100</v>
      </c>
      <c r="B56" s="40" t="s">
        <v>140</v>
      </c>
      <c r="C56" s="41" t="s">
        <v>141</v>
      </c>
      <c r="D56" s="42" t="s">
        <v>43</v>
      </c>
      <c r="E56" s="43"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>
        <v>0</v>
      </c>
      <c r="AA56" s="43">
        <v>0</v>
      </c>
      <c r="AB56" s="43">
        <v>0</v>
      </c>
      <c r="AC56" s="43">
        <f>K56+Q56+W56</f>
        <v>0</v>
      </c>
      <c r="AD56" s="43">
        <f t="shared" ref="AD56:AH56" si="9">L56+R56+X56</f>
        <v>0</v>
      </c>
      <c r="AE56" s="43">
        <f t="shared" si="9"/>
        <v>0</v>
      </c>
      <c r="AF56" s="43">
        <f t="shared" si="9"/>
        <v>0</v>
      </c>
      <c r="AG56" s="43">
        <f t="shared" si="9"/>
        <v>0</v>
      </c>
      <c r="AH56" s="43">
        <f t="shared" si="9"/>
        <v>0</v>
      </c>
    </row>
    <row r="57" spans="1:39" ht="31.5">
      <c r="A57" s="55" t="s">
        <v>102</v>
      </c>
      <c r="B57" s="59" t="s">
        <v>103</v>
      </c>
      <c r="C57" s="57" t="s">
        <v>42</v>
      </c>
      <c r="D57" s="58" t="s">
        <v>43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  <c r="T57" s="35">
        <v>0</v>
      </c>
      <c r="U57" s="35">
        <v>0</v>
      </c>
      <c r="V57" s="35">
        <v>0</v>
      </c>
      <c r="W57" s="35">
        <v>0</v>
      </c>
      <c r="X57" s="35">
        <v>0</v>
      </c>
      <c r="Y57" s="35">
        <v>0</v>
      </c>
      <c r="Z57" s="35">
        <v>0</v>
      </c>
      <c r="AA57" s="35">
        <v>0</v>
      </c>
      <c r="AB57" s="35">
        <v>0</v>
      </c>
      <c r="AC57" s="35">
        <v>0</v>
      </c>
      <c r="AD57" s="35">
        <v>0</v>
      </c>
      <c r="AE57" s="35">
        <v>0</v>
      </c>
      <c r="AF57" s="35">
        <v>0</v>
      </c>
      <c r="AG57" s="35">
        <v>0</v>
      </c>
      <c r="AH57" s="35">
        <v>0</v>
      </c>
      <c r="AJ57" s="44"/>
      <c r="AK57" s="44"/>
      <c r="AL57" s="44"/>
      <c r="AM57" s="44"/>
    </row>
    <row r="58" spans="1:39" ht="31.5">
      <c r="A58" s="55" t="s">
        <v>104</v>
      </c>
      <c r="B58" s="59" t="s">
        <v>105</v>
      </c>
      <c r="C58" s="57" t="s">
        <v>42</v>
      </c>
      <c r="D58" s="58" t="s">
        <v>43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  <c r="T58" s="35">
        <v>0</v>
      </c>
      <c r="U58" s="35">
        <v>0</v>
      </c>
      <c r="V58" s="35">
        <v>0</v>
      </c>
      <c r="W58" s="35">
        <v>0</v>
      </c>
      <c r="X58" s="35">
        <v>0</v>
      </c>
      <c r="Y58" s="35">
        <v>0</v>
      </c>
      <c r="Z58" s="35">
        <v>0</v>
      </c>
      <c r="AA58" s="35">
        <v>0</v>
      </c>
      <c r="AB58" s="35">
        <v>0</v>
      </c>
      <c r="AC58" s="35">
        <v>0</v>
      </c>
      <c r="AD58" s="35">
        <v>0</v>
      </c>
      <c r="AE58" s="35">
        <v>0</v>
      </c>
      <c r="AF58" s="35">
        <v>0</v>
      </c>
      <c r="AG58" s="35">
        <v>0</v>
      </c>
      <c r="AH58" s="35">
        <v>0</v>
      </c>
      <c r="AJ58" s="44"/>
      <c r="AK58" s="44"/>
      <c r="AL58" s="44"/>
      <c r="AM58" s="44"/>
    </row>
    <row r="59" spans="1:39" ht="31.5">
      <c r="A59" s="55" t="s">
        <v>106</v>
      </c>
      <c r="B59" s="59" t="s">
        <v>107</v>
      </c>
      <c r="C59" s="57" t="s">
        <v>42</v>
      </c>
      <c r="D59" s="58" t="s">
        <v>43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  <c r="T59" s="35">
        <v>0</v>
      </c>
      <c r="U59" s="35">
        <v>0</v>
      </c>
      <c r="V59" s="35">
        <v>0</v>
      </c>
      <c r="W59" s="35">
        <v>0</v>
      </c>
      <c r="X59" s="35">
        <v>0</v>
      </c>
      <c r="Y59" s="35">
        <v>0</v>
      </c>
      <c r="Z59" s="35">
        <v>0</v>
      </c>
      <c r="AA59" s="35">
        <v>0</v>
      </c>
      <c r="AB59" s="35">
        <v>0</v>
      </c>
      <c r="AC59" s="35">
        <v>0</v>
      </c>
      <c r="AD59" s="35">
        <v>0</v>
      </c>
      <c r="AE59" s="35">
        <v>0</v>
      </c>
      <c r="AF59" s="35">
        <v>0</v>
      </c>
      <c r="AG59" s="35">
        <v>0</v>
      </c>
      <c r="AH59" s="35">
        <v>0</v>
      </c>
      <c r="AJ59" s="44"/>
      <c r="AK59" s="44"/>
      <c r="AL59" s="44"/>
      <c r="AM59" s="44"/>
    </row>
    <row r="60" spans="1:39" ht="47.25">
      <c r="A60" s="55" t="s">
        <v>108</v>
      </c>
      <c r="B60" s="59" t="s">
        <v>109</v>
      </c>
      <c r="C60" s="57" t="s">
        <v>42</v>
      </c>
      <c r="D60" s="58" t="s">
        <v>43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  <c r="T60" s="35">
        <v>0</v>
      </c>
      <c r="U60" s="35">
        <v>0</v>
      </c>
      <c r="V60" s="35">
        <v>0</v>
      </c>
      <c r="W60" s="35">
        <v>0</v>
      </c>
      <c r="X60" s="35">
        <v>0</v>
      </c>
      <c r="Y60" s="35">
        <v>0</v>
      </c>
      <c r="Z60" s="35">
        <v>0</v>
      </c>
      <c r="AA60" s="35">
        <v>0</v>
      </c>
      <c r="AB60" s="35">
        <v>0</v>
      </c>
      <c r="AC60" s="35">
        <v>0</v>
      </c>
      <c r="AD60" s="35">
        <v>0</v>
      </c>
      <c r="AE60" s="35">
        <v>0</v>
      </c>
      <c r="AF60" s="35">
        <v>0</v>
      </c>
      <c r="AG60" s="35">
        <v>0</v>
      </c>
      <c r="AH60" s="35">
        <v>0</v>
      </c>
      <c r="AJ60" s="44"/>
      <c r="AK60" s="44"/>
      <c r="AL60" s="44"/>
      <c r="AM60" s="44"/>
    </row>
    <row r="61" spans="1:39" ht="31.5">
      <c r="A61" s="55" t="s">
        <v>110</v>
      </c>
      <c r="B61" s="59" t="s">
        <v>111</v>
      </c>
      <c r="C61" s="57" t="s">
        <v>42</v>
      </c>
      <c r="D61" s="58" t="s">
        <v>43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  <c r="T61" s="35">
        <v>0</v>
      </c>
      <c r="U61" s="35">
        <v>0</v>
      </c>
      <c r="V61" s="35">
        <v>0</v>
      </c>
      <c r="W61" s="35">
        <v>0</v>
      </c>
      <c r="X61" s="35">
        <v>0</v>
      </c>
      <c r="Y61" s="35">
        <v>0</v>
      </c>
      <c r="Z61" s="35">
        <v>0</v>
      </c>
      <c r="AA61" s="35">
        <v>0</v>
      </c>
      <c r="AB61" s="35">
        <v>0</v>
      </c>
      <c r="AC61" s="35">
        <v>0</v>
      </c>
      <c r="AD61" s="35">
        <v>0</v>
      </c>
      <c r="AE61" s="35">
        <v>0</v>
      </c>
      <c r="AF61" s="35">
        <v>0</v>
      </c>
      <c r="AG61" s="35">
        <v>0</v>
      </c>
      <c r="AH61" s="35">
        <v>0</v>
      </c>
      <c r="AJ61" s="44"/>
      <c r="AK61" s="44"/>
      <c r="AL61" s="44"/>
      <c r="AM61" s="44"/>
    </row>
    <row r="62" spans="1:39" ht="31.5">
      <c r="A62" s="55" t="s">
        <v>112</v>
      </c>
      <c r="B62" s="59" t="s">
        <v>113</v>
      </c>
      <c r="C62" s="57" t="s">
        <v>42</v>
      </c>
      <c r="D62" s="58" t="s">
        <v>43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  <c r="T62" s="35">
        <v>0</v>
      </c>
      <c r="U62" s="35">
        <v>0</v>
      </c>
      <c r="V62" s="35">
        <v>0</v>
      </c>
      <c r="W62" s="35">
        <v>0</v>
      </c>
      <c r="X62" s="35">
        <v>0</v>
      </c>
      <c r="Y62" s="35">
        <v>0</v>
      </c>
      <c r="Z62" s="35">
        <v>0</v>
      </c>
      <c r="AA62" s="35">
        <v>0</v>
      </c>
      <c r="AB62" s="35">
        <v>0</v>
      </c>
      <c r="AC62" s="35">
        <v>0</v>
      </c>
      <c r="AD62" s="35">
        <v>0</v>
      </c>
      <c r="AE62" s="35">
        <v>0</v>
      </c>
      <c r="AF62" s="35">
        <v>0</v>
      </c>
      <c r="AG62" s="35">
        <v>0</v>
      </c>
      <c r="AH62" s="35">
        <v>0</v>
      </c>
      <c r="AJ62" s="44"/>
      <c r="AK62" s="44"/>
      <c r="AL62" s="44"/>
      <c r="AM62" s="44"/>
    </row>
    <row r="63" spans="1:39" ht="47.25">
      <c r="A63" s="55" t="s">
        <v>114</v>
      </c>
      <c r="B63" s="59" t="s">
        <v>115</v>
      </c>
      <c r="C63" s="57" t="s">
        <v>42</v>
      </c>
      <c r="D63" s="58" t="s">
        <v>43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  <c r="T63" s="35">
        <v>0</v>
      </c>
      <c r="U63" s="35">
        <v>0</v>
      </c>
      <c r="V63" s="35">
        <v>0</v>
      </c>
      <c r="W63" s="35">
        <v>0</v>
      </c>
      <c r="X63" s="35">
        <v>0</v>
      </c>
      <c r="Y63" s="35">
        <v>0</v>
      </c>
      <c r="Z63" s="35">
        <v>0</v>
      </c>
      <c r="AA63" s="35">
        <v>0</v>
      </c>
      <c r="AB63" s="35">
        <v>0</v>
      </c>
      <c r="AC63" s="35">
        <v>0</v>
      </c>
      <c r="AD63" s="35">
        <v>0</v>
      </c>
      <c r="AE63" s="35">
        <v>0</v>
      </c>
      <c r="AF63" s="35">
        <v>0</v>
      </c>
      <c r="AG63" s="35">
        <v>0</v>
      </c>
      <c r="AH63" s="35">
        <v>0</v>
      </c>
      <c r="AJ63" s="44"/>
      <c r="AK63" s="44"/>
      <c r="AL63" s="44"/>
      <c r="AM63" s="44"/>
    </row>
    <row r="64" spans="1:39" ht="47.25">
      <c r="A64" s="55" t="s">
        <v>116</v>
      </c>
      <c r="B64" s="59" t="s">
        <v>117</v>
      </c>
      <c r="C64" s="57" t="s">
        <v>42</v>
      </c>
      <c r="D64" s="58" t="s">
        <v>43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  <c r="T64" s="35">
        <v>0</v>
      </c>
      <c r="U64" s="35">
        <v>0</v>
      </c>
      <c r="V64" s="35">
        <v>0</v>
      </c>
      <c r="W64" s="35">
        <v>0</v>
      </c>
      <c r="X64" s="35">
        <v>0</v>
      </c>
      <c r="Y64" s="35">
        <v>0</v>
      </c>
      <c r="Z64" s="35">
        <v>0</v>
      </c>
      <c r="AA64" s="35">
        <v>0</v>
      </c>
      <c r="AB64" s="35">
        <v>0</v>
      </c>
      <c r="AC64" s="35">
        <v>0</v>
      </c>
      <c r="AD64" s="35">
        <v>0</v>
      </c>
      <c r="AE64" s="35">
        <v>0</v>
      </c>
      <c r="AF64" s="35">
        <v>0</v>
      </c>
      <c r="AG64" s="35">
        <v>0</v>
      </c>
      <c r="AH64" s="54">
        <v>0</v>
      </c>
      <c r="AJ64" s="44"/>
      <c r="AK64" s="44"/>
      <c r="AL64" s="44"/>
      <c r="AM64" s="44"/>
    </row>
    <row r="65" spans="1:39" ht="31.5">
      <c r="A65" s="55" t="s">
        <v>118</v>
      </c>
      <c r="B65" s="59" t="s">
        <v>119</v>
      </c>
      <c r="C65" s="57" t="s">
        <v>42</v>
      </c>
      <c r="D65" s="58" t="s">
        <v>43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>
        <v>0</v>
      </c>
      <c r="K65" s="35">
        <v>0</v>
      </c>
      <c r="L65" s="35">
        <v>0</v>
      </c>
      <c r="M65" s="35">
        <v>0</v>
      </c>
      <c r="N65" s="35">
        <v>0</v>
      </c>
      <c r="O65" s="35">
        <v>0</v>
      </c>
      <c r="P65" s="35">
        <v>0</v>
      </c>
      <c r="Q65" s="35">
        <v>0</v>
      </c>
      <c r="R65" s="35">
        <v>0</v>
      </c>
      <c r="S65" s="35">
        <v>0</v>
      </c>
      <c r="T65" s="35">
        <v>0</v>
      </c>
      <c r="U65" s="35">
        <v>0</v>
      </c>
      <c r="V65" s="35">
        <v>0</v>
      </c>
      <c r="W65" s="35">
        <v>0</v>
      </c>
      <c r="X65" s="35">
        <v>0</v>
      </c>
      <c r="Y65" s="35">
        <v>0</v>
      </c>
      <c r="Z65" s="35">
        <v>0</v>
      </c>
      <c r="AA65" s="35">
        <v>0</v>
      </c>
      <c r="AB65" s="35">
        <v>0</v>
      </c>
      <c r="AC65" s="35">
        <v>0</v>
      </c>
      <c r="AD65" s="35">
        <v>0</v>
      </c>
      <c r="AE65" s="35">
        <v>0</v>
      </c>
      <c r="AF65" s="35">
        <v>0</v>
      </c>
      <c r="AG65" s="35">
        <v>0</v>
      </c>
      <c r="AH65" s="54">
        <v>0</v>
      </c>
      <c r="AJ65" s="44"/>
      <c r="AK65" s="44"/>
      <c r="AL65" s="44"/>
      <c r="AM65" s="44"/>
    </row>
    <row r="66" spans="1:39" ht="31.5">
      <c r="A66" s="55" t="s">
        <v>120</v>
      </c>
      <c r="B66" s="59" t="s">
        <v>121</v>
      </c>
      <c r="C66" s="57" t="s">
        <v>42</v>
      </c>
      <c r="D66" s="58" t="s">
        <v>43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>
        <v>0</v>
      </c>
      <c r="K66" s="35">
        <v>0</v>
      </c>
      <c r="L66" s="35">
        <v>0</v>
      </c>
      <c r="M66" s="35">
        <v>0</v>
      </c>
      <c r="N66" s="35">
        <v>0</v>
      </c>
      <c r="O66" s="35">
        <v>0</v>
      </c>
      <c r="P66" s="35">
        <v>0</v>
      </c>
      <c r="Q66" s="35">
        <v>0</v>
      </c>
      <c r="R66" s="35">
        <v>0</v>
      </c>
      <c r="S66" s="35">
        <v>0</v>
      </c>
      <c r="T66" s="35">
        <v>0</v>
      </c>
      <c r="U66" s="35">
        <v>0</v>
      </c>
      <c r="V66" s="35">
        <v>0</v>
      </c>
      <c r="W66" s="35">
        <v>0</v>
      </c>
      <c r="X66" s="35">
        <v>0</v>
      </c>
      <c r="Y66" s="35">
        <v>0</v>
      </c>
      <c r="Z66" s="35">
        <v>0</v>
      </c>
      <c r="AA66" s="35">
        <v>0</v>
      </c>
      <c r="AB66" s="35">
        <v>0</v>
      </c>
      <c r="AC66" s="35">
        <v>0</v>
      </c>
      <c r="AD66" s="35">
        <v>0</v>
      </c>
      <c r="AE66" s="35">
        <v>0</v>
      </c>
      <c r="AF66" s="35">
        <v>0</v>
      </c>
      <c r="AG66" s="35">
        <v>0</v>
      </c>
      <c r="AH66" s="54">
        <v>0</v>
      </c>
      <c r="AJ66" s="44"/>
      <c r="AK66" s="44"/>
      <c r="AL66" s="44"/>
      <c r="AM66" s="44"/>
    </row>
    <row r="67" spans="1:39" ht="47.25">
      <c r="A67" s="55" t="s">
        <v>122</v>
      </c>
      <c r="B67" s="59" t="s">
        <v>123</v>
      </c>
      <c r="C67" s="57" t="s">
        <v>42</v>
      </c>
      <c r="D67" s="58" t="s">
        <v>43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>
        <v>0</v>
      </c>
      <c r="K67" s="35">
        <v>0</v>
      </c>
      <c r="L67" s="35">
        <v>0</v>
      </c>
      <c r="M67" s="35">
        <v>0</v>
      </c>
      <c r="N67" s="35">
        <v>0</v>
      </c>
      <c r="O67" s="35">
        <v>0</v>
      </c>
      <c r="P67" s="35">
        <v>0</v>
      </c>
      <c r="Q67" s="35">
        <v>0</v>
      </c>
      <c r="R67" s="35">
        <v>0</v>
      </c>
      <c r="S67" s="35">
        <v>0</v>
      </c>
      <c r="T67" s="35">
        <v>0</v>
      </c>
      <c r="U67" s="35">
        <v>0</v>
      </c>
      <c r="V67" s="35">
        <v>0</v>
      </c>
      <c r="W67" s="35">
        <v>0</v>
      </c>
      <c r="X67" s="35">
        <v>0</v>
      </c>
      <c r="Y67" s="35">
        <v>0</v>
      </c>
      <c r="Z67" s="35">
        <v>0</v>
      </c>
      <c r="AA67" s="35">
        <v>0</v>
      </c>
      <c r="AB67" s="35">
        <v>0</v>
      </c>
      <c r="AC67" s="35">
        <v>0</v>
      </c>
      <c r="AD67" s="35">
        <v>0</v>
      </c>
      <c r="AE67" s="35">
        <v>0</v>
      </c>
      <c r="AF67" s="35">
        <v>0</v>
      </c>
      <c r="AG67" s="35">
        <v>0</v>
      </c>
      <c r="AH67" s="54">
        <v>0</v>
      </c>
      <c r="AJ67" s="44"/>
      <c r="AK67" s="44"/>
      <c r="AL67" s="44"/>
      <c r="AM67" s="44"/>
    </row>
    <row r="68" spans="1:39" ht="47.25">
      <c r="A68" s="55" t="s">
        <v>124</v>
      </c>
      <c r="B68" s="59" t="s">
        <v>125</v>
      </c>
      <c r="C68" s="57" t="s">
        <v>42</v>
      </c>
      <c r="D68" s="58" t="s">
        <v>43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>
        <v>0</v>
      </c>
      <c r="K68" s="35">
        <v>0</v>
      </c>
      <c r="L68" s="35">
        <v>0</v>
      </c>
      <c r="M68" s="35">
        <v>0</v>
      </c>
      <c r="N68" s="35">
        <v>0</v>
      </c>
      <c r="O68" s="35">
        <v>0</v>
      </c>
      <c r="P68" s="35">
        <v>0</v>
      </c>
      <c r="Q68" s="35">
        <v>0</v>
      </c>
      <c r="R68" s="35">
        <v>0</v>
      </c>
      <c r="S68" s="35">
        <v>0</v>
      </c>
      <c r="T68" s="35">
        <v>0</v>
      </c>
      <c r="U68" s="35">
        <v>0</v>
      </c>
      <c r="V68" s="35">
        <v>0</v>
      </c>
      <c r="W68" s="35">
        <v>0</v>
      </c>
      <c r="X68" s="35">
        <v>0</v>
      </c>
      <c r="Y68" s="35">
        <v>0</v>
      </c>
      <c r="Z68" s="35">
        <v>0</v>
      </c>
      <c r="AA68" s="35">
        <v>0</v>
      </c>
      <c r="AB68" s="35">
        <v>0</v>
      </c>
      <c r="AC68" s="35">
        <v>0</v>
      </c>
      <c r="AD68" s="35">
        <v>0</v>
      </c>
      <c r="AE68" s="35">
        <v>0</v>
      </c>
      <c r="AF68" s="35">
        <v>0</v>
      </c>
      <c r="AG68" s="35">
        <v>0</v>
      </c>
      <c r="AH68" s="54">
        <v>0</v>
      </c>
      <c r="AJ68" s="44"/>
      <c r="AK68" s="44"/>
      <c r="AL68" s="44"/>
      <c r="AM68" s="44"/>
    </row>
    <row r="69" spans="1:39" ht="47.25">
      <c r="A69" s="55" t="s">
        <v>126</v>
      </c>
      <c r="B69" s="59" t="s">
        <v>127</v>
      </c>
      <c r="C69" s="57" t="s">
        <v>42</v>
      </c>
      <c r="D69" s="58" t="s">
        <v>43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54">
        <v>0</v>
      </c>
      <c r="AJ69" s="44"/>
      <c r="AK69" s="44"/>
      <c r="AL69" s="44"/>
      <c r="AM69" s="44"/>
    </row>
    <row r="70" spans="1:39" ht="31.5">
      <c r="A70" s="55" t="s">
        <v>128</v>
      </c>
      <c r="B70" s="59" t="s">
        <v>129</v>
      </c>
      <c r="C70" s="57" t="s">
        <v>42</v>
      </c>
      <c r="D70" s="58" t="s">
        <v>43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>
        <v>0</v>
      </c>
      <c r="K70" s="35">
        <v>0</v>
      </c>
      <c r="L70" s="35">
        <v>0</v>
      </c>
      <c r="M70" s="35">
        <v>0</v>
      </c>
      <c r="N70" s="35">
        <v>0</v>
      </c>
      <c r="O70" s="35">
        <v>0</v>
      </c>
      <c r="P70" s="35">
        <v>0</v>
      </c>
      <c r="Q70" s="35">
        <v>0</v>
      </c>
      <c r="R70" s="35">
        <v>0</v>
      </c>
      <c r="S70" s="35">
        <v>0</v>
      </c>
      <c r="T70" s="35">
        <v>0</v>
      </c>
      <c r="U70" s="35">
        <v>0</v>
      </c>
      <c r="V70" s="35">
        <v>0</v>
      </c>
      <c r="W70" s="35">
        <v>0</v>
      </c>
      <c r="X70" s="35">
        <v>0</v>
      </c>
      <c r="Y70" s="35">
        <v>0</v>
      </c>
      <c r="Z70" s="35">
        <v>0</v>
      </c>
      <c r="AA70" s="35">
        <v>0</v>
      </c>
      <c r="AB70" s="35">
        <v>0</v>
      </c>
      <c r="AC70" s="35">
        <v>0</v>
      </c>
      <c r="AD70" s="35">
        <v>0</v>
      </c>
      <c r="AE70" s="35">
        <v>0</v>
      </c>
      <c r="AF70" s="35">
        <v>0</v>
      </c>
      <c r="AG70" s="35">
        <v>0</v>
      </c>
      <c r="AH70" s="54">
        <v>0</v>
      </c>
      <c r="AJ70" s="44"/>
      <c r="AK70" s="44"/>
      <c r="AL70" s="44"/>
      <c r="AM70" s="44"/>
    </row>
    <row r="71" spans="1:39" ht="31.5">
      <c r="A71" s="55" t="s">
        <v>130</v>
      </c>
      <c r="B71" s="61" t="s">
        <v>131</v>
      </c>
      <c r="C71" s="57" t="s">
        <v>42</v>
      </c>
      <c r="D71" s="58" t="s">
        <v>43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>
        <v>0</v>
      </c>
      <c r="K71" s="35">
        <v>0</v>
      </c>
      <c r="L71" s="35">
        <v>0</v>
      </c>
      <c r="M71" s="35">
        <v>0</v>
      </c>
      <c r="N71" s="35">
        <v>0</v>
      </c>
      <c r="O71" s="35">
        <v>0</v>
      </c>
      <c r="P71" s="35">
        <v>0</v>
      </c>
      <c r="Q71" s="35">
        <v>0</v>
      </c>
      <c r="R71" s="35">
        <v>0</v>
      </c>
      <c r="S71" s="35">
        <v>0</v>
      </c>
      <c r="T71" s="35">
        <v>0</v>
      </c>
      <c r="U71" s="35">
        <v>0</v>
      </c>
      <c r="V71" s="35">
        <v>0</v>
      </c>
      <c r="W71" s="35">
        <v>0</v>
      </c>
      <c r="X71" s="35">
        <v>0</v>
      </c>
      <c r="Y71" s="35">
        <v>0</v>
      </c>
      <c r="Z71" s="35">
        <v>0</v>
      </c>
      <c r="AA71" s="35">
        <v>0</v>
      </c>
      <c r="AB71" s="35">
        <v>0</v>
      </c>
      <c r="AC71" s="35">
        <v>0</v>
      </c>
      <c r="AD71" s="35">
        <v>0</v>
      </c>
      <c r="AE71" s="35">
        <v>0</v>
      </c>
      <c r="AF71" s="35">
        <v>0</v>
      </c>
      <c r="AG71" s="35">
        <v>0</v>
      </c>
      <c r="AH71" s="54">
        <v>0</v>
      </c>
      <c r="AJ71" s="44"/>
      <c r="AK71" s="44"/>
      <c r="AL71" s="44"/>
      <c r="AM71" s="44"/>
    </row>
    <row r="72" spans="1:39">
      <c r="A72" s="55" t="s">
        <v>132</v>
      </c>
      <c r="B72" s="61" t="s">
        <v>133</v>
      </c>
      <c r="C72" s="57" t="s">
        <v>42</v>
      </c>
      <c r="D72" s="58" t="s">
        <v>43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5">
        <v>0</v>
      </c>
      <c r="AE72" s="35">
        <v>0</v>
      </c>
      <c r="AF72" s="35">
        <v>0</v>
      </c>
      <c r="AG72" s="35">
        <v>0</v>
      </c>
      <c r="AH72" s="54">
        <v>0</v>
      </c>
      <c r="AJ72" s="44"/>
      <c r="AK72" s="44"/>
      <c r="AL72" s="44"/>
      <c r="AM72" s="44"/>
    </row>
  </sheetData>
  <autoFilter ref="A18:AH72"/>
  <mergeCells count="24">
    <mergeCell ref="Q15:V15"/>
    <mergeCell ref="W15:AB15"/>
    <mergeCell ref="AC15:AH15"/>
    <mergeCell ref="E16:J16"/>
    <mergeCell ref="K16:P16"/>
    <mergeCell ref="Q16:V16"/>
    <mergeCell ref="W16:AB16"/>
    <mergeCell ref="AC16:AH16"/>
    <mergeCell ref="A10:AG10"/>
    <mergeCell ref="A11:AG11"/>
    <mergeCell ref="A12:AG12"/>
    <mergeCell ref="A14:A17"/>
    <mergeCell ref="B14:B17"/>
    <mergeCell ref="C14:C17"/>
    <mergeCell ref="D14:D17"/>
    <mergeCell ref="E14:J15"/>
    <mergeCell ref="K14:AH14"/>
    <mergeCell ref="K15:P15"/>
    <mergeCell ref="A4:AG4"/>
    <mergeCell ref="A5:AG5"/>
    <mergeCell ref="A6:AG6"/>
    <mergeCell ref="A7:AG7"/>
    <mergeCell ref="A8:AG8"/>
    <mergeCell ref="A9:AG9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46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Бондарь Юлия Михайловна</cp:lastModifiedBy>
  <dcterms:created xsi:type="dcterms:W3CDTF">2020-03-19T06:57:02Z</dcterms:created>
  <dcterms:modified xsi:type="dcterms:W3CDTF">2020-03-19T06:58:55Z</dcterms:modified>
</cp:coreProperties>
</file>