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535" yWindow="45" windowWidth="20115" windowHeight="12555"/>
  </bookViews>
  <sheets>
    <sheet name="Форма 7" sheetId="1" r:id="rId1"/>
  </sheet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7'!$A$18:$EE$72</definedName>
    <definedName name="a">#REF!</definedName>
    <definedName name="ALL_ORG">#REF!</definedName>
    <definedName name="AN">#N/A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#REF!,#REF!,#REF!,#REF!,#REF!,#REF!,#REF!,#REF!</definedName>
    <definedName name="P1_SBT_PROT" hidden="1">#REF!,#REF!,#REF!,#REF!,#REF!,#REF!,#REF!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ET_DATE" hidden="1">#REF!,#REF!,#REF!,#REF!</definedName>
    <definedName name="P1_SCOPE_NET_NVV" hidden="1">#REF!,#REF!,#REF!,#REF!,#REF!,#REF!,#REF!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REGS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hidden="1">#REF!,#REF!,#REF!,#REF!,#REF!,#REF!</definedName>
    <definedName name="P11_SCOPE_FULL_LOAD" hidden="1">#REF!,#REF!,#REF!,#REF!,#REF!</definedName>
    <definedName name="P12_SCOPE_FULL_LOAD" hidden="1">#REF!,#REF!,#REF!,#REF!,#REF!,#REF!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4_SCOPE_FULL_LOAD" hidden="1">#REF!,#REF!,#REF!,#REF!,#REF!,#REF!</definedName>
    <definedName name="P15_SCOPE_FULL_LOAD" hidden="1">#REF!,#REF!,#REF!,#REF!,#REF!,P1_SCOPE_FULL_LOAD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SCOPE_SV_PRT" hidden="1">#REF!,#REF!,#REF!,#REF!,#REF!,#REF!,#REF!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SV_PRT" hidden="1">#REF!,#REF!,#REF!,#REF!,#REF!,#REF!,#REF!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8_SCOPE_FULL_LOAD" hidden="1">#REF!,#REF!,#REF!,#REF!,#REF!,#REF!</definedName>
    <definedName name="P8_SCOPE_NOTIND" hidden="1">#REF!,#REF!,#REF!,#REF!,#REF!,#REF!</definedName>
    <definedName name="P9_SCOPE_FULL_LOAD" hidden="1">#REF!,#REF!,#REF!,#REF!,#REF!,#REF!</definedName>
    <definedName name="P9_SCOPE_NotInd" hidden="1">#REF!,P1_SCOPE_NOTIND,P2_SCOPE_NOTIND,P3_SCOPE_NOTIND,P4_SCOPE_NOTIND,P5_SCOPE_NOTIND,P6_SCOPE_NOTIND,P7_SCOPE_NOTIND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#REF!,#REF!,#REF!,#REF!,#REF!,P1_SCOPE_CORR,P2_SCOPE_CORR</definedName>
    <definedName name="SCOPE_CPR">#REF!</definedName>
    <definedName name="SCOPE_DOP">#REF!,P1_SCOPE_DOP</definedName>
    <definedName name="SCOPE_DOP2">#REF!,#REF!,#REF!,#REF!,#REF!,#REF!</definedName>
    <definedName name="SCOPE_DOP3">#REF!,#REF!,#REF!,#REF!,#REF!,#REF!</definedName>
    <definedName name="SCOPE_FST7">#REF!,#REF!,#REF!,#REF!,P1_SCOPE_FST7</definedName>
    <definedName name="SCOPE_FULL_LOAD">P16_SCOPE_FULL_LOAD,P17_SCOPE_FULL_LOAD</definedName>
    <definedName name="SCOPE_IND">#REF!,#REF!,P1_SCOPE_IND,P2_SCOPE_IND,P3_SCOPE_IND,P4_SCOPE_IND</definedName>
    <definedName name="SCOPE_IND2">#REF!,#REF!,#REF!,P1_SCOPE_IND2,P2_SCOPE_IND2,P3_SCOPE_IND2,P4_SCOPE_IND2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#REF!,#REF!,#REF!,P1_SCOPE_NotInd3,P2_SCOPE_NotInd3</definedName>
    <definedName name="SCOPE_PER_PRT">P5_SCOPE_PER_PRT,P6_SCOPE_PER_PRT,P7_SCOPE_PER_PRT,P8_SCOPE_PER_PRT</definedName>
    <definedName name="SCOPE_SAVE2">#REF!,#REF!,#REF!,#REF!,#REF!,P1_SCOPE_SAVE2,P2_SCOPE_SAVE2</definedName>
    <definedName name="SCOPE_SS">#REF!,#REF!,#REF!,#REF!,#REF!,#REF!</definedName>
    <definedName name="SCOPE_SS2">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_">#REF!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BF6DE5E_8E6F_4A02_AF95_EB14D56B4741_.wvu.FilterData" localSheetId="0" hidden="1">'Форма 7'!#REF!</definedName>
    <definedName name="Z_0BF6DE5E_8E6F_4A02_AF95_EB14D56B4741_.wvu.PrintArea" localSheetId="0" hidden="1">'Форма 7'!$A$1:$CV$72</definedName>
    <definedName name="Z_1B41A4D8_62A8_428B_BC98_620A23750D14_.wvu.FilterData" localSheetId="0" hidden="1">'Форма 7'!$A$26:$CV$72</definedName>
    <definedName name="Z_1B41A4D8_62A8_428B_BC98_620A23750D14_.wvu.PrintArea" localSheetId="0" hidden="1">'Форма 7'!$A$1:$CV$72</definedName>
    <definedName name="Z_1B41A4D8_62A8_428B_BC98_620A23750D14_.wvu.Rows" localSheetId="0" hidden="1">'Форма 7'!$20:$25</definedName>
    <definedName name="Z_2065028D_D923_4D50_A906_4637E8B49429_.wvu.FilterData" localSheetId="0" hidden="1">'Форма 7'!#REF!</definedName>
    <definedName name="Z_20E77696_438B_41CF_BB16_5FCAC1685202_.wvu.FilterData" localSheetId="0" hidden="1">'Форма 7'!$A$26:$CV$72</definedName>
    <definedName name="Z_253C8A4E_7838_411F_9F31_6164B2C2E722_.wvu.FilterData" localSheetId="0" hidden="1">'Форма 7'!#REF!</definedName>
    <definedName name="Z_27167DD1_0A86_4E39_BEE2_F9262C413280_.wvu.FilterData" localSheetId="0" hidden="1">'Форма 7'!$A$1:$CV$72</definedName>
    <definedName name="Z_27551D18_5236_4D92_9150_1D810C5BE3A6_.wvu.FilterData" localSheetId="0" hidden="1">'Форма 7'!#REF!</definedName>
    <definedName name="Z_29173398_058C_497D_9FE8_B5E80A9C0366_.wvu.FilterData" localSheetId="0" hidden="1">'Форма 7'!#REF!</definedName>
    <definedName name="Z_2D5C77CD_88F1_4A6B_B6AC_C7DCF0ED2DD3_.wvu.FilterData" localSheetId="0" hidden="1">'Форма 7'!#REF!</definedName>
    <definedName name="Z_31D84705_DAE0_4D68_B0E1_C8C01AC4775D_.wvu.FilterData" localSheetId="0" hidden="1">'Форма 7'!#REF!</definedName>
    <definedName name="Z_323C15FB_2EB2_421A_8CBE_E7174D387BEB_.wvu.FilterData" localSheetId="0" hidden="1">'Форма 7'!$A$1:$CV$72</definedName>
    <definedName name="Z_3448AF2E_6D87_4DFF_B4C0_F194A2078ABC_.wvu.FilterData" localSheetId="0" hidden="1">'Форма 7'!$A$18:$EE$72</definedName>
    <definedName name="Z_3448AF2E_6D87_4DFF_B4C0_F194A2078ABC_.wvu.PrintArea" localSheetId="0" hidden="1">'Форма 7'!$A$1:$CX$75</definedName>
    <definedName name="Z_3B9710F6_88DD_4A9D_BE6D_4204A9875C01_.wvu.FilterData" localSheetId="0" hidden="1">'Форма 7'!#REF!</definedName>
    <definedName name="Z_416E5A4F_7EE7_45CE_93B3_F250A30A8258_.wvu.FilterData" localSheetId="0" hidden="1">'Форма 7'!#REF!</definedName>
    <definedName name="Z_433403E6_6737_4DE8_8ECA_753854AF7873_.wvu.FilterData" localSheetId="0" hidden="1">'Форма 7'!#REF!</definedName>
    <definedName name="Z_439457B2_AE2B_4457_B31A_188FF5777788_.wvu.FilterData" localSheetId="0" hidden="1">'Форма 7'!$A$26:$CV$72</definedName>
    <definedName name="Z_48ADE22C_A3FC_4FD4_828B_66659778FA50_.wvu.FilterData" localSheetId="0" hidden="1">'Форма 7'!#REF!</definedName>
    <definedName name="Z_48D93506_29DF_4D58_A7C4_D2F0081FE664_.wvu.FilterData" localSheetId="0" hidden="1">'Форма 7'!$A$26:$CV$72</definedName>
    <definedName name="Z_4BFAB7E3_CAA2_4EE1_A435_DEF3D94A51D9_.wvu.FilterData" localSheetId="0" hidden="1">'Форма 7'!#REF!</definedName>
    <definedName name="Z_4CF59F55_25C9_4F44_9DD0_9C158132FF1B_.wvu.FilterData" localSheetId="0" hidden="1">'Форма 7'!#REF!</definedName>
    <definedName name="Z_530C46BC_30AF_4C4B_888A_08665DA0CD39_.wvu.FilterData" localSheetId="0" hidden="1">'Форма 7'!#REF!</definedName>
    <definedName name="Z_541F50D4_C30D_4977_87EC_0621EC5DE207_.wvu.FilterData" localSheetId="0" hidden="1">'Форма 7'!$A$1:$CV$72</definedName>
    <definedName name="Z_5723D5AA_B14C_4ABA_8DFA_ED07CEE47582_.wvu.FilterData" localSheetId="0" hidden="1">'Форма 7'!#REF!</definedName>
    <definedName name="Z_57D458F8_3209_4E12_906F_BE7BAB24565B_.wvu.FilterData" localSheetId="0" hidden="1">'Форма 7'!#REF!</definedName>
    <definedName name="Z_58909A5B_D6D3_4963_A26E_B7056C22F95F_.wvu.FilterData" localSheetId="0" hidden="1">'Форма 7'!$A$1:$CV$72</definedName>
    <definedName name="Z_5DCD36FC_AC45_420B_A244_A501D89D10AB_.wvu.FilterData" localSheetId="0" hidden="1">'Форма 7'!#REF!</definedName>
    <definedName name="Z_5EE10178_1F0B_4F6A_B17C_EBE41C0512BC_.wvu.FilterData" localSheetId="0" hidden="1">'Форма 7'!#REF!</definedName>
    <definedName name="Z_60DAAD49_2E3B_4CFD_A59D_A27D4394612E_.wvu.FilterData" localSheetId="0" hidden="1">'Форма 7'!$A$26:$CV$72</definedName>
    <definedName name="Z_60DAAD49_2E3B_4CFD_A59D_A27D4394612E_.wvu.PrintArea" localSheetId="0" hidden="1">'Форма 7'!$A$1:$CV$72</definedName>
    <definedName name="Z_6179B028_D187_4264_9178_3C1E61DDD272_.wvu.FilterData" localSheetId="0" hidden="1">'Форма 7'!#REF!</definedName>
    <definedName name="Z_67810587_725A_400B_93F0_FD4BCBB7B823_.wvu.FilterData" localSheetId="0" hidden="1">'Форма 7'!$A$18:$EE$72</definedName>
    <definedName name="Z_67810587_725A_400B_93F0_FD4BCBB7B823_.wvu.PrintArea" localSheetId="0" hidden="1">'Форма 7'!$A$1:$CX$75</definedName>
    <definedName name="Z_6829ED5E_5139_4DEF_B7FB_338650082600_.wvu.FilterData" localSheetId="0" hidden="1">'Форма 7'!#REF!</definedName>
    <definedName name="Z_68D8D159_A3B8_4566_B36B_0AAE9082387F_.wvu.FilterData" localSheetId="0" hidden="1">'Форма 7'!$A$26:$CV$72</definedName>
    <definedName name="Z_6F6877E7_BB97_4E2F_9660_D7D9803BFC40_.wvu.FilterData" localSheetId="0" hidden="1">'Форма 7'!#REF!</definedName>
    <definedName name="Z_716BE70C_7DC9_4BB1_A25D_406396AF8A9A_.wvu.FilterData" localSheetId="0" hidden="1">'Форма 7'!$A$18:$EE$72</definedName>
    <definedName name="Z_716BE70C_7DC9_4BB1_A25D_406396AF8A9A_.wvu.PrintArea" localSheetId="0" hidden="1">'Форма 7'!$A$1:$CX$75</definedName>
    <definedName name="Z_739CF2F1_F04C_4872_8C61_93041CC9DDFE_.wvu.FilterData" localSheetId="0" hidden="1">'Форма 7'!#REF!</definedName>
    <definedName name="Z_74CE120C_DBAD_4131_BC34_6375BE1D1D65_.wvu.FilterData" localSheetId="0" hidden="1">'Форма 7'!$A$26:$CV$72</definedName>
    <definedName name="Z_7668E1B8_D1E2_4ED5_9915_C4436F88C695_.wvu.FilterData" localSheetId="0" hidden="1">'Форма 7'!#REF!</definedName>
    <definedName name="Z_7668E1B8_D1E2_4ED5_9915_C4436F88C695_.wvu.PrintArea" localSheetId="0" hidden="1">'Форма 7'!$A$1:$CV$72</definedName>
    <definedName name="Z_76FCE583_34B7_4C1D_A3E9_BF81BCC9D52B_.wvu.FilterData" localSheetId="0" hidden="1">'Форма 7'!#REF!</definedName>
    <definedName name="Z_7712F91A_4A4B_4019_BD40_6C58C1D530E2_.wvu.FilterData" localSheetId="0" hidden="1">'Форма 7'!#REF!</definedName>
    <definedName name="Z_7A9B41CA_0A92_479C_A7C7_9270DF1D25A5_.wvu.FilterData" localSheetId="0" hidden="1">'Форма 7'!#REF!</definedName>
    <definedName name="Z_7C934CF6_4BA5_40DA_82DF_088EA1F628A7_.wvu.FilterData" localSheetId="0" hidden="1">'Форма 7'!#REF!</definedName>
    <definedName name="Z_7E123B83_96C8_43E1_B1D2_E83FC80578F4_.wvu.FilterData" localSheetId="0" hidden="1">'Форма 7'!#REF!</definedName>
    <definedName name="Z_83DD253F_A788_451C_9419_D5700DDD3CE5_.wvu.FilterData" localSheetId="0" hidden="1">'Форма 7'!#REF!</definedName>
    <definedName name="Z_84D07D9A_2A83_4EEE_B368_6A134FFE923E_.wvu.FilterData" localSheetId="0" hidden="1">'Форма 7'!#REF!</definedName>
    <definedName name="Z_857F2B53_7AEA_4F33_A180_B82D88AA722B_.wvu.FilterData" localSheetId="0" hidden="1">'Форма 7'!#REF!</definedName>
    <definedName name="Z_865EACB1_8C92_4C75_8866_828F6663EC2F_.wvu.FilterData" localSheetId="0" hidden="1">'Форма 7'!$A$26:$CV$72</definedName>
    <definedName name="Z_865EACB1_8C92_4C75_8866_828F6663EC2F_.wvu.PrintArea" localSheetId="0" hidden="1">'Форма 7'!$A$1:$CV$72</definedName>
    <definedName name="Z_8691F48C_CA7F_4694_B42A_C885CBE57D7D_.wvu.FilterData" localSheetId="0" hidden="1">'Форма 7'!$A$18:$EE$72</definedName>
    <definedName name="Z_8691F48C_CA7F_4694_B42A_C885CBE57D7D_.wvu.PrintArea" localSheetId="0" hidden="1">'Форма 7'!$A$1:$CX$75</definedName>
    <definedName name="Z_87028B67_C1EB_4FE6_A41F_97A5A8B7B0F8_.wvu.FilterData" localSheetId="0" hidden="1">'Форма 7'!#REF!</definedName>
    <definedName name="Z_87C5C108_D6EC_4382_916D_4272EA396223_.wvu.FilterData" localSheetId="0" hidden="1">'Форма 7'!$A$18:$EE$72</definedName>
    <definedName name="Z_87C5C108_D6EC_4382_916D_4272EA396223_.wvu.PrintArea" localSheetId="0" hidden="1">'Форма 7'!$A$1:$CX$75</definedName>
    <definedName name="Z_896AEA1D_5B2C_4BED_928A_1C5B92106D20_.wvu.FilterData" localSheetId="0" hidden="1">'Форма 7'!$A$26:$CV$70</definedName>
    <definedName name="Z_94512AA4_DDC8_465A_9193_759A9D717211_.wvu.FilterData" localSheetId="0" hidden="1">'Форма 7'!$A$1:$CV$72</definedName>
    <definedName name="Z_9A0BC636_74E1_4AA0_971D_9487CD410B8E_.wvu.FilterData" localSheetId="0" hidden="1">'Форма 7'!$A$26:$CV$72</definedName>
    <definedName name="Z_9F092A9F_B9B9_4F93_8AE6_8EEAADDBB573_.wvu.FilterData" localSheetId="0" hidden="1">'Форма 7'!#REF!</definedName>
    <definedName name="Z_AFBCED57_C4DA_401B_B99F_A633030E215A_.wvu.FilterData" localSheetId="0" hidden="1">'Форма 7'!$A$18:$EE$72</definedName>
    <definedName name="Z_AFBCED57_C4DA_401B_B99F_A633030E215A_.wvu.PrintArea" localSheetId="0" hidden="1">'Форма 7'!$A$1:$CX$75</definedName>
    <definedName name="Z_B327E269_0386_4C54_9679_145C6405B9FF_.wvu.FilterData" localSheetId="0" hidden="1">'Форма 7'!#REF!</definedName>
    <definedName name="Z_B8974C04_6DE2_480B_8783_9D0D4CF7FC6E_.wvu.FilterData" localSheetId="0" hidden="1">'Форма 7'!$A$18:$EE$72</definedName>
    <definedName name="Z_CA17C137_B5B2_4E27_9AFE_654ED5CD3ED1_.wvu.FilterData" localSheetId="0" hidden="1">'Форма 7'!$A$26:$CV$72</definedName>
    <definedName name="Z_CE47BFC9_D8C4_4885_B15E_7D951969D7CB_.wvu.FilterData" localSheetId="0" hidden="1">'Форма 7'!#REF!</definedName>
    <definedName name="Z_D1D48EB6_56FA_4576_8F17_C21D1C4795B2_.wvu.FilterData" localSheetId="0" hidden="1">'Форма 7'!$A$26:$CV$72</definedName>
    <definedName name="Z_D1D48EB6_56FA_4576_8F17_C21D1C4795B2_.wvu.PrintArea" localSheetId="0" hidden="1">'Форма 7'!$A$1:$CV$72</definedName>
    <definedName name="Z_D5B6FE48_071D_42DE_9771_404B93EED446_.wvu.FilterData" localSheetId="0" hidden="1">'Форма 7'!#REF!</definedName>
    <definedName name="Z_D6C1DF2B_A654_4291_8EB5_42B527199F6F_.wvu.FilterData" localSheetId="0" hidden="1">'Форма 7'!$A$26:$CV$72</definedName>
    <definedName name="Z_D7F5359B_0948_41D8_B094_327507BD1C4E_.wvu.FilterData" localSheetId="0" hidden="1">'Форма 7'!$A$18:$EE$72</definedName>
    <definedName name="Z_D7F5359B_0948_41D8_B094_327507BD1C4E_.wvu.PrintArea" localSheetId="0" hidden="1">'Форма 7'!$A$1:$CX$75</definedName>
    <definedName name="Z_DE2C6F4E_87D4_4831_939F_C808F72042B0_.wvu.FilterData" localSheetId="0" hidden="1">'Форма 7'!$A$26:$CV$72</definedName>
    <definedName name="Z_DE2C6F4E_87D4_4831_939F_C808F72042B0_.wvu.PrintArea" localSheetId="0" hidden="1">'Форма 7'!$A$1:$CV$72</definedName>
    <definedName name="Z_DFC023DD_4756_45E2_AF03_D38FB3866DA2_.wvu.FilterData" localSheetId="0" hidden="1">'Форма 7'!#REF!</definedName>
    <definedName name="Z_E2018045_1D6A_47B0_B7D3_2758E54FCF4C_.wvu.FilterData" localSheetId="0" hidden="1">'Форма 7'!#REF!</definedName>
    <definedName name="Z_E2AB0FD2_868F_46F0_88BF_595D09CF856B_.wvu.FilterData" localSheetId="0" hidden="1">'Форма 7'!$A$1:$CV$72</definedName>
    <definedName name="Z_E2F7F9E2_C98C_442B_8AF3_61E3F983A4AE_.wvu.FilterData" localSheetId="0" hidden="1">'Форма 7'!$A$18:$EE$72</definedName>
    <definedName name="Z_EC1B2FB4_3C1D_457E_ACE1_06259732CD8E_.wvu.FilterData" localSheetId="0" hidden="1">'Форма 7'!$A$26:$CV$72</definedName>
    <definedName name="Z_EC1B2FB4_3C1D_457E_ACE1_06259732CD8E_.wvu.PrintArea" localSheetId="0" hidden="1">'Форма 7'!$A$1:$CV$72</definedName>
    <definedName name="Z_F11FD5E0_AF5B_465C_8826_10BFE8027DBA_.wvu.FilterData" localSheetId="0" hidden="1">'Форма 7'!#REF!</definedName>
    <definedName name="Z_F63187DE_5B45_41A6_8088_92DF9A79CF10_.wvu.FilterData" localSheetId="0" hidden="1">'Форма 7'!#REF!</definedName>
    <definedName name="Z_F63632B6_D2BE_4CE6_922A_D0002453B232_.wvu.FilterData" localSheetId="0" hidden="1">'Форма 7'!$A$26:$CV$72</definedName>
    <definedName name="Z_F63632B6_D2BE_4CE6_922A_D0002453B232_.wvu.PrintArea" localSheetId="0" hidden="1">'Форма 7'!$A$1:$CV$72</definedName>
    <definedName name="Z_F662F083_EEB3_41BD_B74B_B177CA78C720_.wvu.FilterData" localSheetId="0" hidden="1">'Форма 7'!$A$18:$EE$72</definedName>
    <definedName name="Z_F7502582_2EEE_40D6_ABF0_46057117DE74_.wvu.FilterData" localSheetId="0" hidden="1">'Форма 7'!#REF!</definedName>
    <definedName name="Z_F7502582_2EEE_40D6_ABF0_46057117DE74_.wvu.PrintArea" localSheetId="0" hidden="1">'Форма 7'!$A$1:$CV$72</definedName>
    <definedName name="Z_FA9B7BBB_2ED2_442A_A6B6_85FD49BBB683_.wvu.FilterData" localSheetId="0" hidden="1">'Форма 7'!$A$18:$EE$72</definedName>
    <definedName name="Z_FA9B7BBB_2ED2_442A_A6B6_85FD49BBB683_.wvu.PrintArea" localSheetId="0" hidden="1">'Форма 7'!$A$1:$CX$75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й">#N/A</definedName>
    <definedName name="иеркаецуф">#N/A</definedName>
    <definedName name="Извлечение_ИМ">#REF!</definedName>
    <definedName name="_xlnm.Extract">#REF!</definedName>
    <definedName name="йй">#N/A</definedName>
    <definedName name="йййййййййййййййййййййййй">#N/A</definedName>
    <definedName name="иипиииии">#N/A</definedName>
    <definedName name="индцкавг98" hidden="1">{#N/A,#N/A,TRUE,"Лист1";#N/A,#N/A,TRUE,"Лист2";#N/A,#N/A,TRUE,"Лист3"}</definedName>
    <definedName name="йфц">#N/A</definedName>
    <definedName name="йц">#N/A</definedName>
    <definedName name="йцу">#N/A</definedName>
    <definedName name="июл">#REF!</definedName>
    <definedName name="июл2">#REF!</definedName>
    <definedName name="июн">#REF!</definedName>
    <definedName name="июн2">#REF!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й">#REF!</definedName>
    <definedName name="Критерии_ИМ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P1_T29?L10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7'!$A$1:$CX$75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P1_T29?item_ext?2СТ.Э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45621"/>
</workbook>
</file>

<file path=xl/calcChain.xml><?xml version="1.0" encoding="utf-8"?>
<calcChain xmlns="http://schemas.openxmlformats.org/spreadsheetml/2006/main">
  <c r="CS56" i="1" l="1"/>
  <c r="CS55" i="1" s="1"/>
  <c r="CS54" i="1" s="1"/>
  <c r="CS47" i="1" s="1"/>
  <c r="CS21" i="1" s="1"/>
  <c r="CR56" i="1"/>
  <c r="CR55" i="1" s="1"/>
  <c r="CR54" i="1" s="1"/>
  <c r="CJ56" i="1"/>
  <c r="CJ55" i="1" s="1"/>
  <c r="CJ54" i="1" s="1"/>
  <c r="BZ55" i="1"/>
  <c r="BZ54" i="1" s="1"/>
  <c r="BZ47" i="1" s="1"/>
  <c r="BZ21" i="1" s="1"/>
  <c r="BX55" i="1"/>
  <c r="BU56" i="1"/>
  <c r="BQ56" i="1"/>
  <c r="BQ55" i="1" s="1"/>
  <c r="BQ54" i="1" s="1"/>
  <c r="BQ47" i="1" s="1"/>
  <c r="BQ26" i="1" s="1"/>
  <c r="BN55" i="1"/>
  <c r="BN54" i="1" s="1"/>
  <c r="BN47" i="1" s="1"/>
  <c r="BH55" i="1"/>
  <c r="BE56" i="1"/>
  <c r="AO56" i="1"/>
  <c r="CK56" i="1" s="1"/>
  <c r="CK55" i="1" s="1"/>
  <c r="CK54" i="1" s="1"/>
  <c r="CK47" i="1" s="1"/>
  <c r="CK21" i="1" s="1"/>
  <c r="AL55" i="1"/>
  <c r="AL54" i="1" s="1"/>
  <c r="AL47" i="1" s="1"/>
  <c r="AL21" i="1" s="1"/>
  <c r="AJ55" i="1"/>
  <c r="AJ54" i="1" s="1"/>
  <c r="AJ47" i="1" s="1"/>
  <c r="T55" i="1"/>
  <c r="J55" i="1"/>
  <c r="J54" i="1" s="1"/>
  <c r="J47" i="1" s="1"/>
  <c r="CO56" i="1"/>
  <c r="CO55" i="1" s="1"/>
  <c r="CO54" i="1" s="1"/>
  <c r="CO47" i="1" s="1"/>
  <c r="CO26" i="1" s="1"/>
  <c r="CE55" i="1"/>
  <c r="CD55" i="1"/>
  <c r="CD54" i="1" s="1"/>
  <c r="CD47" i="1" s="1"/>
  <c r="CC55" i="1"/>
  <c r="CB55" i="1"/>
  <c r="CB54" i="1" s="1"/>
  <c r="CA55" i="1"/>
  <c r="BY55" i="1"/>
  <c r="BW55" i="1"/>
  <c r="BV55" i="1"/>
  <c r="BV54" i="1" s="1"/>
  <c r="BU55" i="1"/>
  <c r="BT55" i="1"/>
  <c r="BT54" i="1" s="1"/>
  <c r="BS55" i="1"/>
  <c r="BR55" i="1"/>
  <c r="BP55" i="1"/>
  <c r="BO55" i="1"/>
  <c r="BM55" i="1"/>
  <c r="BL55" i="1"/>
  <c r="BL54" i="1" s="1"/>
  <c r="BK55" i="1"/>
  <c r="BJ55" i="1"/>
  <c r="BI55" i="1"/>
  <c r="BG55" i="1"/>
  <c r="BF55" i="1"/>
  <c r="BF54" i="1" s="1"/>
  <c r="BE55" i="1"/>
  <c r="BD55" i="1"/>
  <c r="BD54" i="1" s="1"/>
  <c r="BC55" i="1"/>
  <c r="BB55" i="1"/>
  <c r="AY55" i="1"/>
  <c r="AY54" i="1" s="1"/>
  <c r="AY47" i="1" s="1"/>
  <c r="AX55" i="1"/>
  <c r="AX54" i="1" s="1"/>
  <c r="AX47" i="1" s="1"/>
  <c r="AW55" i="1"/>
  <c r="AV55" i="1"/>
  <c r="AV54" i="1" s="1"/>
  <c r="AU55" i="1"/>
  <c r="AT55" i="1"/>
  <c r="AS55" i="1"/>
  <c r="AR55" i="1"/>
  <c r="AQ55" i="1"/>
  <c r="AQ54" i="1" s="1"/>
  <c r="AQ47" i="1" s="1"/>
  <c r="AP55" i="1"/>
  <c r="AP54" i="1" s="1"/>
  <c r="AN55" i="1"/>
  <c r="AN54" i="1" s="1"/>
  <c r="AM55" i="1"/>
  <c r="AI55" i="1"/>
  <c r="AH55" i="1"/>
  <c r="AH54" i="1" s="1"/>
  <c r="AH47" i="1" s="1"/>
  <c r="AG55" i="1"/>
  <c r="AF55" i="1"/>
  <c r="AF54" i="1" s="1"/>
  <c r="AF47" i="1" s="1"/>
  <c r="AE55" i="1"/>
  <c r="AD55" i="1"/>
  <c r="AC55" i="1"/>
  <c r="AB55" i="1"/>
  <c r="AA55" i="1"/>
  <c r="Z55" i="1"/>
  <c r="Z54" i="1" s="1"/>
  <c r="Y55" i="1"/>
  <c r="X55" i="1"/>
  <c r="X54" i="1" s="1"/>
  <c r="X47" i="1" s="1"/>
  <c r="W55" i="1"/>
  <c r="V55" i="1"/>
  <c r="U55" i="1"/>
  <c r="S55" i="1"/>
  <c r="S54" i="1" s="1"/>
  <c r="S47" i="1" s="1"/>
  <c r="R55" i="1"/>
  <c r="R54" i="1" s="1"/>
  <c r="Q55" i="1"/>
  <c r="P55" i="1"/>
  <c r="P54" i="1" s="1"/>
  <c r="O55" i="1"/>
  <c r="N55" i="1"/>
  <c r="M55" i="1"/>
  <c r="L55" i="1"/>
  <c r="K55" i="1"/>
  <c r="I55" i="1"/>
  <c r="H55" i="1"/>
  <c r="H54" i="1" s="1"/>
  <c r="G55" i="1"/>
  <c r="F55" i="1"/>
  <c r="E55" i="1"/>
  <c r="CE54" i="1"/>
  <c r="CE47" i="1" s="1"/>
  <c r="CC54" i="1"/>
  <c r="CC47" i="1" s="1"/>
  <c r="CC21" i="1" s="1"/>
  <c r="CA54" i="1"/>
  <c r="CA47" i="1" s="1"/>
  <c r="BY54" i="1"/>
  <c r="BX54" i="1"/>
  <c r="BX47" i="1" s="1"/>
  <c r="BX21" i="1" s="1"/>
  <c r="BX19" i="1" s="1"/>
  <c r="BW54" i="1"/>
  <c r="BU54" i="1"/>
  <c r="BU47" i="1" s="1"/>
  <c r="BU21" i="1" s="1"/>
  <c r="BS54" i="1"/>
  <c r="BS47" i="1" s="1"/>
  <c r="BS21" i="1" s="1"/>
  <c r="BS19" i="1" s="1"/>
  <c r="BR54" i="1"/>
  <c r="BP54" i="1"/>
  <c r="BP47" i="1" s="1"/>
  <c r="BP21" i="1" s="1"/>
  <c r="BP19" i="1" s="1"/>
  <c r="BO54" i="1"/>
  <c r="BM54" i="1"/>
  <c r="BM47" i="1" s="1"/>
  <c r="BM21" i="1" s="1"/>
  <c r="BK54" i="1"/>
  <c r="BK47" i="1" s="1"/>
  <c r="BK26" i="1" s="1"/>
  <c r="BJ54" i="1"/>
  <c r="BI54" i="1"/>
  <c r="BH54" i="1"/>
  <c r="BH47" i="1" s="1"/>
  <c r="BH21" i="1" s="1"/>
  <c r="BH19" i="1" s="1"/>
  <c r="BG54" i="1"/>
  <c r="BG47" i="1" s="1"/>
  <c r="BE54" i="1"/>
  <c r="BE47" i="1" s="1"/>
  <c r="BE21" i="1" s="1"/>
  <c r="BC54" i="1"/>
  <c r="BC47" i="1" s="1"/>
  <c r="BB54" i="1"/>
  <c r="AW54" i="1"/>
  <c r="AW47" i="1" s="1"/>
  <c r="AW21" i="1" s="1"/>
  <c r="AU54" i="1"/>
  <c r="AU47" i="1" s="1"/>
  <c r="AU26" i="1" s="1"/>
  <c r="AT54" i="1"/>
  <c r="AS54" i="1"/>
  <c r="AR54" i="1"/>
  <c r="AR47" i="1" s="1"/>
  <c r="AM54" i="1"/>
  <c r="AM47" i="1" s="1"/>
  <c r="AI54" i="1"/>
  <c r="AI47" i="1" s="1"/>
  <c r="AG54" i="1"/>
  <c r="AG47" i="1" s="1"/>
  <c r="AG21" i="1" s="1"/>
  <c r="AE54" i="1"/>
  <c r="AE47" i="1" s="1"/>
  <c r="AE26" i="1" s="1"/>
  <c r="AD54" i="1"/>
  <c r="AC54" i="1"/>
  <c r="AB54" i="1"/>
  <c r="AB47" i="1" s="1"/>
  <c r="AA54" i="1"/>
  <c r="Y54" i="1"/>
  <c r="Y47" i="1" s="1"/>
  <c r="Y21" i="1" s="1"/>
  <c r="W54" i="1"/>
  <c r="W47" i="1" s="1"/>
  <c r="W21" i="1" s="1"/>
  <c r="W19" i="1" s="1"/>
  <c r="V54" i="1"/>
  <c r="U54" i="1"/>
  <c r="T54" i="1"/>
  <c r="T47" i="1" s="1"/>
  <c r="T21" i="1" s="1"/>
  <c r="T19" i="1" s="1"/>
  <c r="Q54" i="1"/>
  <c r="Q47" i="1" s="1"/>
  <c r="Q21" i="1" s="1"/>
  <c r="O54" i="1"/>
  <c r="O47" i="1" s="1"/>
  <c r="O26" i="1" s="1"/>
  <c r="N54" i="1"/>
  <c r="M54" i="1"/>
  <c r="L54" i="1"/>
  <c r="L47" i="1" s="1"/>
  <c r="L21" i="1" s="1"/>
  <c r="L19" i="1" s="1"/>
  <c r="K54" i="1"/>
  <c r="K47" i="1" s="1"/>
  <c r="I54" i="1"/>
  <c r="I47" i="1" s="1"/>
  <c r="I21" i="1" s="1"/>
  <c r="G54" i="1"/>
  <c r="G47" i="1" s="1"/>
  <c r="F54" i="1"/>
  <c r="F47" i="1" s="1"/>
  <c r="F21" i="1" s="1"/>
  <c r="E54" i="1"/>
  <c r="CR47" i="1"/>
  <c r="CJ47" i="1"/>
  <c r="CB47" i="1"/>
  <c r="BY47" i="1"/>
  <c r="BY26" i="1" s="1"/>
  <c r="BW47" i="1"/>
  <c r="BV47" i="1"/>
  <c r="BV26" i="1" s="1"/>
  <c r="BT47" i="1"/>
  <c r="BR47" i="1"/>
  <c r="BR21" i="1" s="1"/>
  <c r="BR19" i="1" s="1"/>
  <c r="BO47" i="1"/>
  <c r="BL47" i="1"/>
  <c r="BJ47" i="1"/>
  <c r="BJ21" i="1" s="1"/>
  <c r="BI47" i="1"/>
  <c r="BI26" i="1" s="1"/>
  <c r="BF47" i="1"/>
  <c r="BF26" i="1" s="1"/>
  <c r="BD47" i="1"/>
  <c r="BB47" i="1"/>
  <c r="BB21" i="1" s="1"/>
  <c r="AV47" i="1"/>
  <c r="AT47" i="1"/>
  <c r="AT21" i="1" s="1"/>
  <c r="AS47" i="1"/>
  <c r="AS26" i="1" s="1"/>
  <c r="AP47" i="1"/>
  <c r="AP26" i="1" s="1"/>
  <c r="AN47" i="1"/>
  <c r="AD47" i="1"/>
  <c r="AD21" i="1" s="1"/>
  <c r="AC47" i="1"/>
  <c r="AC26" i="1" s="1"/>
  <c r="AA47" i="1"/>
  <c r="Z47" i="1"/>
  <c r="Z26" i="1" s="1"/>
  <c r="V47" i="1"/>
  <c r="V21" i="1" s="1"/>
  <c r="U47" i="1"/>
  <c r="U26" i="1" s="1"/>
  <c r="R47" i="1"/>
  <c r="R26" i="1" s="1"/>
  <c r="P47" i="1"/>
  <c r="N47" i="1"/>
  <c r="N21" i="1" s="1"/>
  <c r="M47" i="1"/>
  <c r="M26" i="1" s="1"/>
  <c r="H47" i="1"/>
  <c r="E47" i="1"/>
  <c r="E26" i="1" s="1"/>
  <c r="CS26" i="1"/>
  <c r="CK26" i="1"/>
  <c r="CA26" i="1"/>
  <c r="BU26" i="1"/>
  <c r="BS26" i="1"/>
  <c r="BR26" i="1"/>
  <c r="BP26" i="1"/>
  <c r="BM26" i="1"/>
  <c r="BJ26" i="1"/>
  <c r="BC26" i="1"/>
  <c r="BB26" i="1"/>
  <c r="AT26" i="1"/>
  <c r="AR26" i="1"/>
  <c r="AM26" i="1"/>
  <c r="AL26" i="1"/>
  <c r="AD26" i="1"/>
  <c r="AB26" i="1"/>
  <c r="Y26" i="1"/>
  <c r="W26" i="1"/>
  <c r="V26" i="1"/>
  <c r="Q26" i="1"/>
  <c r="N26" i="1"/>
  <c r="G26" i="1"/>
  <c r="F26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B19" i="1" s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L19" i="1" s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V19" i="1" s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F19" i="1" s="1"/>
  <c r="E25" i="1"/>
  <c r="D25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V21" i="1"/>
  <c r="CA21" i="1"/>
  <c r="CA19" i="1" s="1"/>
  <c r="BY21" i="1"/>
  <c r="BQ21" i="1"/>
  <c r="BK21" i="1"/>
  <c r="BK19" i="1" s="1"/>
  <c r="BI21" i="1"/>
  <c r="BC21" i="1"/>
  <c r="AU21" i="1"/>
  <c r="AU19" i="1" s="1"/>
  <c r="AS21" i="1"/>
  <c r="AR21" i="1"/>
  <c r="AM21" i="1"/>
  <c r="AE21" i="1"/>
  <c r="AE19" i="1" s="1"/>
  <c r="AC21" i="1"/>
  <c r="AB21" i="1"/>
  <c r="U21" i="1"/>
  <c r="R21" i="1"/>
  <c r="R19" i="1" s="1"/>
  <c r="O21" i="1"/>
  <c r="O19" i="1" s="1"/>
  <c r="M21" i="1"/>
  <c r="G21" i="1"/>
  <c r="E21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Z19" i="1" s="1"/>
  <c r="BY20" i="1"/>
  <c r="BY19" i="1" s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J19" i="1" s="1"/>
  <c r="BI20" i="1"/>
  <c r="BI19" i="1" s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T19" i="1" s="1"/>
  <c r="AS20" i="1"/>
  <c r="AS19" i="1" s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D19" i="1" s="1"/>
  <c r="AC20" i="1"/>
  <c r="AC19" i="1" s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N19" i="1" s="1"/>
  <c r="M20" i="1"/>
  <c r="M19" i="1" s="1"/>
  <c r="L20" i="1"/>
  <c r="K20" i="1"/>
  <c r="J20" i="1"/>
  <c r="I20" i="1"/>
  <c r="H20" i="1"/>
  <c r="G20" i="1"/>
  <c r="F20" i="1"/>
  <c r="E20" i="1"/>
  <c r="D20" i="1"/>
  <c r="BQ19" i="1"/>
  <c r="U19" i="1"/>
  <c r="E19" i="1"/>
  <c r="AX26" i="1" l="1"/>
  <c r="AX21" i="1"/>
  <c r="AX19" i="1" s="1"/>
  <c r="K26" i="1"/>
  <c r="K21" i="1"/>
  <c r="AI26" i="1"/>
  <c r="AI21" i="1"/>
  <c r="AI19" i="1" s="1"/>
  <c r="S26" i="1"/>
  <c r="S21" i="1"/>
  <c r="S19" i="1" s="1"/>
  <c r="BN26" i="1"/>
  <c r="BN21" i="1"/>
  <c r="BN19" i="1" s="1"/>
  <c r="AJ21" i="1"/>
  <c r="AJ19" i="1" s="1"/>
  <c r="AJ26" i="1"/>
  <c r="BL19" i="1"/>
  <c r="CE26" i="1"/>
  <c r="CE21" i="1"/>
  <c r="CE19" i="1" s="1"/>
  <c r="J26" i="1"/>
  <c r="J21" i="1"/>
  <c r="J19" i="1" s="1"/>
  <c r="BG26" i="1"/>
  <c r="BG21" i="1"/>
  <c r="CD26" i="1"/>
  <c r="CD21" i="1"/>
  <c r="CD19" i="1" s="1"/>
  <c r="AF19" i="1"/>
  <c r="AY26" i="1"/>
  <c r="AY21" i="1"/>
  <c r="AY19" i="1" s="1"/>
  <c r="X21" i="1"/>
  <c r="X19" i="1" s="1"/>
  <c r="X26" i="1"/>
  <c r="AF21" i="1"/>
  <c r="AF26" i="1"/>
  <c r="AQ26" i="1"/>
  <c r="AQ21" i="1"/>
  <c r="K19" i="1"/>
  <c r="AA19" i="1"/>
  <c r="AQ19" i="1"/>
  <c r="BG19" i="1"/>
  <c r="BW19" i="1"/>
  <c r="AH26" i="1"/>
  <c r="AH21" i="1"/>
  <c r="AH19" i="1" s="1"/>
  <c r="I19" i="1"/>
  <c r="I26" i="1"/>
  <c r="Z21" i="1"/>
  <c r="Z19" i="1" s="1"/>
  <c r="BF21" i="1"/>
  <c r="BF19" i="1" s="1"/>
  <c r="BV21" i="1"/>
  <c r="BV19" i="1" s="1"/>
  <c r="BZ26" i="1"/>
  <c r="H21" i="1"/>
  <c r="H19" i="1" s="1"/>
  <c r="H26" i="1"/>
  <c r="CB21" i="1"/>
  <c r="CB19" i="1" s="1"/>
  <c r="CB26" i="1"/>
  <c r="AB19" i="1"/>
  <c r="CO21" i="1"/>
  <c r="CO19" i="1" s="1"/>
  <c r="AG26" i="1"/>
  <c r="AW26" i="1"/>
  <c r="CC26" i="1"/>
  <c r="AN21" i="1"/>
  <c r="AN19" i="1" s="1"/>
  <c r="AN26" i="1"/>
  <c r="BO26" i="1"/>
  <c r="BO21" i="1"/>
  <c r="BO19" i="1" s="1"/>
  <c r="CJ21" i="1"/>
  <c r="CJ19" i="1" s="1"/>
  <c r="CJ26" i="1"/>
  <c r="BE19" i="1"/>
  <c r="CC19" i="1"/>
  <c r="AA26" i="1"/>
  <c r="AA21" i="1"/>
  <c r="BT21" i="1"/>
  <c r="BT19" i="1" s="1"/>
  <c r="BT26" i="1"/>
  <c r="AZ55" i="1"/>
  <c r="AZ54" i="1" s="1"/>
  <c r="AZ47" i="1" s="1"/>
  <c r="BA56" i="1"/>
  <c r="BA55" i="1" s="1"/>
  <c r="BA54" i="1" s="1"/>
  <c r="BA47" i="1" s="1"/>
  <c r="P21" i="1"/>
  <c r="P19" i="1" s="1"/>
  <c r="P26" i="1"/>
  <c r="AG19" i="1"/>
  <c r="CK19" i="1"/>
  <c r="CR21" i="1"/>
  <c r="CR19" i="1" s="1"/>
  <c r="CR26" i="1"/>
  <c r="BU19" i="1"/>
  <c r="G19" i="1"/>
  <c r="AM19" i="1"/>
  <c r="BC19" i="1"/>
  <c r="L26" i="1"/>
  <c r="BH26" i="1"/>
  <c r="BX26" i="1"/>
  <c r="AV21" i="1"/>
  <c r="AV19" i="1" s="1"/>
  <c r="AV26" i="1"/>
  <c r="Y19" i="1"/>
  <c r="T26" i="1"/>
  <c r="BD21" i="1"/>
  <c r="BD19" i="1" s="1"/>
  <c r="BD26" i="1"/>
  <c r="BE26" i="1"/>
  <c r="CS19" i="1"/>
  <c r="BW26" i="1"/>
  <c r="BW21" i="1"/>
  <c r="AW19" i="1"/>
  <c r="AP21" i="1"/>
  <c r="AP19" i="1" s="1"/>
  <c r="BL21" i="1"/>
  <c r="BL26" i="1"/>
  <c r="AR19" i="1"/>
  <c r="Q19" i="1"/>
  <c r="BM19" i="1"/>
  <c r="CH56" i="1"/>
  <c r="CH55" i="1" s="1"/>
  <c r="CH54" i="1" s="1"/>
  <c r="CH47" i="1" s="1"/>
  <c r="CP56" i="1"/>
  <c r="CP55" i="1" s="1"/>
  <c r="CP54" i="1" s="1"/>
  <c r="CP47" i="1" s="1"/>
  <c r="AO55" i="1"/>
  <c r="AO54" i="1" s="1"/>
  <c r="AO47" i="1" s="1"/>
  <c r="AK56" i="1"/>
  <c r="AK55" i="1" s="1"/>
  <c r="AK54" i="1" s="1"/>
  <c r="AK47" i="1" s="1"/>
  <c r="CI56" i="1"/>
  <c r="CI55" i="1" s="1"/>
  <c r="CI54" i="1" s="1"/>
  <c r="CI47" i="1" s="1"/>
  <c r="CQ56" i="1"/>
  <c r="CQ55" i="1" s="1"/>
  <c r="CQ54" i="1" s="1"/>
  <c r="CQ47" i="1" s="1"/>
  <c r="D55" i="1"/>
  <c r="D54" i="1" s="1"/>
  <c r="D47" i="1" s="1"/>
  <c r="CL56" i="1"/>
  <c r="CL55" i="1" s="1"/>
  <c r="CL54" i="1" s="1"/>
  <c r="CL47" i="1" s="1"/>
  <c r="CT56" i="1"/>
  <c r="CT55" i="1" s="1"/>
  <c r="CT54" i="1" s="1"/>
  <c r="CT47" i="1" s="1"/>
  <c r="CM56" i="1"/>
  <c r="CM55" i="1" s="1"/>
  <c r="CM54" i="1" s="1"/>
  <c r="CM47" i="1" s="1"/>
  <c r="CU56" i="1"/>
  <c r="CU55" i="1" s="1"/>
  <c r="CU54" i="1" s="1"/>
  <c r="CU47" i="1" s="1"/>
  <c r="CF56" i="1"/>
  <c r="CF55" i="1" s="1"/>
  <c r="CF54" i="1" s="1"/>
  <c r="CF47" i="1" s="1"/>
  <c r="CN56" i="1"/>
  <c r="CM26" i="1" l="1"/>
  <c r="CM21" i="1"/>
  <c r="CM19" i="1" s="1"/>
  <c r="CN55" i="1"/>
  <c r="CF21" i="1"/>
  <c r="CF19" i="1" s="1"/>
  <c r="CF26" i="1"/>
  <c r="CU26" i="1"/>
  <c r="CU21" i="1"/>
  <c r="CU19" i="1" s="1"/>
  <c r="AO21" i="1"/>
  <c r="AO19" i="1" s="1"/>
  <c r="AO26" i="1"/>
  <c r="BA26" i="1"/>
  <c r="BA21" i="1"/>
  <c r="BA19" i="1" s="1"/>
  <c r="CL26" i="1"/>
  <c r="CL21" i="1"/>
  <c r="CL19" i="1" s="1"/>
  <c r="CH21" i="1"/>
  <c r="CH19" i="1" s="1"/>
  <c r="CH26" i="1"/>
  <c r="CP21" i="1"/>
  <c r="CP19" i="1" s="1"/>
  <c r="CP26" i="1"/>
  <c r="AZ21" i="1"/>
  <c r="AZ19" i="1" s="1"/>
  <c r="AZ26" i="1"/>
  <c r="CG56" i="1"/>
  <c r="CG55" i="1" s="1"/>
  <c r="CG54" i="1" s="1"/>
  <c r="CG47" i="1" s="1"/>
  <c r="CQ26" i="1"/>
  <c r="CQ21" i="1"/>
  <c r="CQ19" i="1" s="1"/>
  <c r="CI21" i="1"/>
  <c r="CI19" i="1" s="1"/>
  <c r="CI26" i="1"/>
  <c r="CT26" i="1"/>
  <c r="CT21" i="1"/>
  <c r="CT19" i="1" s="1"/>
  <c r="D26" i="1"/>
  <c r="D21" i="1"/>
  <c r="D19" i="1" s="1"/>
  <c r="AK26" i="1"/>
  <c r="AK21" i="1"/>
  <c r="AK19" i="1" s="1"/>
  <c r="CG26" i="1" l="1"/>
  <c r="CG21" i="1"/>
  <c r="CG19" i="1" s="1"/>
  <c r="CN54" i="1"/>
  <c r="CN47" i="1" l="1"/>
  <c r="CN21" i="1" l="1"/>
  <c r="CN19" i="1" s="1"/>
  <c r="CN26" i="1"/>
</calcChain>
</file>

<file path=xl/sharedStrings.xml><?xml version="1.0" encoding="utf-8"?>
<sst xmlns="http://schemas.openxmlformats.org/spreadsheetml/2006/main" count="432" uniqueCount="196">
  <si>
    <t>Приложение  № 7</t>
  </si>
  <si>
    <t>к приказу Минэнерго России</t>
  </si>
  <si>
    <t>от «__» _____ 2016 г. №___</t>
  </si>
  <si>
    <t>Форма 7. Краткое описание инвестиционной программы. Ввод объектов инвестиционной деятельности (мощностей) в эксплуатацию</t>
  </si>
  <si>
    <t>полное наименование субъекта электроэнергетики</t>
  </si>
  <si>
    <t>Год раскрытия информации: 2020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</si>
  <si>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</si>
  <si>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</si>
  <si>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</si>
  <si>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</si>
  <si>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 xml:space="preserve">Ввод объектов инвестиционной деятельности (мощностей) в эксплуатацию в 2020 году 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</si>
  <si>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</si>
  <si>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</si>
  <si>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Год 2021</t>
  </si>
  <si>
    <t>Год 2022</t>
  </si>
  <si>
    <t>Год 2023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</si>
  <si>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</si>
  <si>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</si>
  <si>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</si>
  <si>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Утвержденный план</t>
  </si>
  <si>
    <t xml:space="preserve">Факт 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</si>
  <si>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</si>
  <si>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</si>
  <si>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</si>
  <si>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</si>
  <si>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</si>
  <si>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</si>
  <si>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</si>
  <si>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Га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</si>
  <si>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</si>
  <si>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</si>
  <si>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</si>
  <si>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</si>
  <si>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</si>
  <si>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</si>
  <si>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</si>
  <si>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</si>
  <si>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</si>
  <si>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</si>
  <si>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</si>
  <si>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</si>
  <si>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</si>
  <si>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</si>
  <si>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</si>
  <si>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</si>
  <si>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</si>
  <si>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</si>
  <si>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</si>
  <si>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</si>
  <si>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</si>
  <si>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</si>
  <si>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</si>
  <si>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</si>
  <si>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</si>
  <si>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</si>
  <si>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</si>
  <si>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</si>
  <si>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</si>
  <si>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</si>
  <si>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</si>
  <si>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</si>
  <si>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6.9.1</t>
  </si>
  <si>
    <t>6.9.2</t>
  </si>
  <si>
    <t>6.9.3</t>
  </si>
  <si>
    <t>6.9.4</t>
  </si>
  <si>
    <t>6.9.5</t>
  </si>
  <si>
    <t>6.9.6</t>
  </si>
  <si>
    <t>6.9.7</t>
  </si>
  <si>
    <t>6.9.8</t>
  </si>
  <si>
    <t>6.10.1</t>
  </si>
  <si>
    <t>6.10.2</t>
  </si>
  <si>
    <t>6.10.3</t>
  </si>
  <si>
    <t>6.10.4</t>
  </si>
  <si>
    <t>6.10.5</t>
  </si>
  <si>
    <t>6.10.6</t>
  </si>
  <si>
    <t>6.10.7</t>
  </si>
  <si>
    <t>6.10.8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</si>
  <si>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</si>
  <si>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</si>
  <si>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</si>
  <si>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</si>
  <si>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</si>
  <si>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</si>
  <si>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</si>
  <si>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</si>
  <si>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</si>
  <si>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</si>
  <si>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</si>
  <si>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</si>
  <si>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</si>
  <si>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</si>
  <si>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</si>
  <si>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</si>
  <si>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</si>
  <si>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</si>
  <si>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</si>
  <si>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</si>
  <si>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</si>
  <si>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</si>
  <si>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</si>
  <si>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</si>
  <si>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</si>
  <si>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</si>
  <si>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</si>
  <si>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</si>
  <si>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</si>
  <si>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</si>
  <si>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</si>
  <si>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</si>
  <si>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</si>
  <si>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</si>
  <si>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</si>
  <si>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</si>
  <si>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</si>
  <si>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</si>
  <si>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</si>
  <si>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</si>
  <si>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</si>
  <si>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</si>
  <si>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</si>
  <si>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</si>
  <si>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</si>
  <si>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</si>
  <si>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</si>
  <si>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</si>
  <si>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</si>
  <si>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</si>
  <si>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</si>
  <si>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</si>
  <si>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</si>
  <si>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</si>
  <si>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</si>
  <si>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</si>
  <si>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</si>
  <si>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</si>
  <si>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</si>
  <si>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</si>
  <si>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</si>
  <si>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</si>
  <si>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</si>
  <si>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</si>
  <si>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</si>
  <si>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</si>
  <si>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</si>
  <si>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</si>
  <si>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</si>
  <si>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</si>
  <si>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</si>
  <si>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</si>
  <si>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</si>
  <si>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</si>
  <si>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</si>
  <si>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</si>
  <si>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</si>
  <si>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</si>
  <si>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</si>
  <si>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</si>
  <si>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</si>
  <si>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</si>
  <si>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</si>
  <si>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</si>
  <si>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</si>
  <si>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</si>
  <si>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</si>
  <si>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</si>
  <si>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</si>
  <si>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</si>
  <si>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</si>
  <si>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</si>
  <si>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</si>
  <si>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</si>
  <si>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</si>
  <si>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</si>
  <si>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</si>
  <si>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</si>
  <si>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</si>
  <si>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</si>
  <si>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</si>
  <si>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</si>
  <si>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</si>
  <si>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</si>
  <si>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</si>
  <si>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</si>
  <si>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</si>
  <si>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</si>
  <si>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</si>
  <si>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Инвестиционная программа      АО "Каббалкэнерго" </t>
  </si>
  <si>
    <t>Утвержденные плановые значения показателей приведены в соответствии с -</t>
  </si>
  <si>
    <t>Кабардино-Балкарская Республика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</si>
  <si>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</si>
  <si>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</si>
  <si>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</si>
  <si>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</si>
  <si>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Программа развития интеллектуального учета электроэнергии</t>
  </si>
  <si>
    <t>K_KBE1</t>
  </si>
  <si>
    <t xml:space="preserve">Исполнение требований Федерального закона от 27.12.2018 № 522-ФЗ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</si>
</sst>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(&quot;р.&quot;* #,##0.00_);_(&quot;р.&quot;* \(#,##0.00\);_(&quot;р.&quot;* &quot;-&quot;??_);_(@_)"/>
    <numFmt numFmtId="165" formatCode="_-* #,##0.00_$_-;\-* #,##0.00_$_-;_-* &quot;-&quot;??_$_-;_-@_-"/>
    <numFmt numFmtId="166" formatCode="&quot;$&quot;#,##0_);[Red]\(&quot;$&quot;#,##0\)"/>
    <numFmt numFmtId="167" formatCode="_-* #,##0.00&quot;$&quot;_-;\-* #,##0.00&quot;$&quot;_-;_-* &quot;-&quot;??&quot;$&quot;_-;_-@_-"/>
    <numFmt numFmtId="168" formatCode="General_)"/>
    <numFmt numFmtId="169" formatCode="0_)"/>
    <numFmt numFmtId="170" formatCode="0.0"/>
    <numFmt numFmtId="171" formatCode="_(* #,##0_);_(* \(#,##0\);_(* &quot;-&quot;_);_(@_)"/>
    <numFmt numFmtId="172" formatCode="_(* #,##0.00_);_(* \(#,##0.00\);_(* &quot;-&quot;??_);_(@_)"/>
    <numFmt numFmtId="173" formatCode="_-* #,##0.00_р_._-;\-* #,##0.00_р_._-;_-* &quot;-&quot;??_р_._-;_-@_-"/>
    <numFmt numFmtId="174" formatCode="#,##0_ ;\-#,##0\ "/>
    <numFmt numFmtId="175" formatCode="_-* #,##0.00\ _р_._-;\-* #,##0.00\ _р_._-;_-* &quot;-&quot;??\ _р_._-;_-@_-"/>
    <numFmt numFmtId="176" formatCode="_-* #,##0.00_-;\-* #,##0.00_-;_-* &quot;-&quot;??_-;_-@_-"/>
  </numFmts>
  <fonts count="6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rgb="FF000000"/>
      <name val="Arial"/>
      <family val="2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</borders>
  <cellStyleXfs count="2177">
    <xf numFmtId="0" fontId="0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0" fontId="13" fillId="0" borderId="7">
      <protection locked="0"/>
    </xf>
    <xf numFmtId="0" fontId="15" fillId="0" borderId="0">
      <protection locked="0"/>
    </xf>
    <xf numFmtId="0" fontId="15" fillId="0" borderId="0">
      <protection locked="0"/>
    </xf>
    <xf numFmtId="0" fontId="14" fillId="0" borderId="7">
      <protection locked="0"/>
    </xf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6" fillId="20" borderId="0" applyNumberFormat="0" applyBorder="0" applyAlignment="0" applyProtection="0"/>
    <xf numFmtId="0" fontId="16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26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1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8" applyNumberFormat="0" applyAlignment="0" applyProtection="0"/>
    <xf numFmtId="0" fontId="20" fillId="22" borderId="9" applyNumberFormat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165" fontId="22" fillId="0" borderId="0" applyFont="0" applyFill="0" applyBorder="0" applyAlignment="0" applyProtection="0"/>
    <xf numFmtId="44" fontId="21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22" fillId="0" borderId="0" applyFont="0" applyFill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25" fillId="23" borderId="0" applyNumberFormat="0" applyBorder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8" fillId="0" borderId="0" applyNumberFormat="0" applyFill="0" applyBorder="0" applyAlignment="0" applyProtection="0"/>
    <xf numFmtId="0" fontId="29" fillId="21" borderId="8" applyNumberFormat="0" applyAlignment="0" applyProtection="0"/>
    <xf numFmtId="0" fontId="30" fillId="0" borderId="13" applyNumberFormat="0" applyFill="0" applyAlignment="0" applyProtection="0"/>
    <xf numFmtId="0" fontId="31" fillId="32" borderId="0" applyNumberFormat="0" applyBorder="0" applyAlignment="0" applyProtection="0"/>
    <xf numFmtId="0" fontId="32" fillId="0" borderId="0"/>
    <xf numFmtId="0" fontId="33" fillId="0" borderId="0"/>
    <xf numFmtId="0" fontId="22" fillId="0" borderId="0"/>
    <xf numFmtId="0" fontId="34" fillId="0" borderId="0"/>
    <xf numFmtId="0" fontId="22" fillId="20" borderId="14" applyNumberFormat="0" applyFont="0" applyAlignment="0" applyProtection="0"/>
    <xf numFmtId="0" fontId="35" fillId="28" borderId="15" applyNumberFormat="0" applyAlignment="0" applyProtection="0"/>
    <xf numFmtId="9" fontId="21" fillId="0" borderId="0" applyFont="0" applyFill="0" applyBorder="0" applyAlignment="0" applyProtection="0"/>
    <xf numFmtId="0" fontId="36" fillId="0" borderId="0" applyNumberFormat="0">
      <alignment horizontal="left"/>
    </xf>
    <xf numFmtId="0" fontId="37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38" fillId="0" borderId="0" applyNumberFormat="0" applyFill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168" fontId="39" fillId="0" borderId="17">
      <protection locked="0"/>
    </xf>
    <xf numFmtId="0" fontId="29" fillId="7" borderId="8" applyNumberFormat="0" applyAlignment="0" applyProtection="0"/>
    <xf numFmtId="0" fontId="29" fillId="7" borderId="8" applyNumberFormat="0" applyAlignment="0" applyProtection="0"/>
    <xf numFmtId="0" fontId="35" fillId="37" borderId="15" applyNumberFormat="0" applyAlignment="0" applyProtection="0"/>
    <xf numFmtId="0" fontId="35" fillId="37" borderId="15" applyNumberFormat="0" applyAlignment="0" applyProtection="0"/>
    <xf numFmtId="0" fontId="40" fillId="37" borderId="8" applyNumberFormat="0" applyAlignment="0" applyProtection="0"/>
    <xf numFmtId="0" fontId="40" fillId="37" borderId="8" applyNumberFormat="0" applyAlignment="0" applyProtection="0"/>
    <xf numFmtId="0" fontId="41" fillId="0" borderId="0" applyBorder="0">
      <alignment horizontal="center" vertical="center" wrapText="1"/>
    </xf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3" fillId="0" borderId="11" applyNumberFormat="0" applyFill="0" applyAlignment="0" applyProtection="0"/>
    <xf numFmtId="0" fontId="43" fillId="0" borderId="11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20" applyBorder="0">
      <alignment horizontal="center" vertical="center" wrapText="1"/>
    </xf>
    <xf numFmtId="168" fontId="46" fillId="38" borderId="17"/>
    <xf numFmtId="4" fontId="47" fillId="39" borderId="5" applyBorder="0">
      <alignment horizontal="right"/>
    </xf>
    <xf numFmtId="0" fontId="24" fillId="0" borderId="21" applyNumberFormat="0" applyFill="0" applyAlignment="0" applyProtection="0"/>
    <xf numFmtId="0" fontId="24" fillId="0" borderId="21" applyNumberFormat="0" applyFill="0" applyAlignment="0" applyProtection="0"/>
    <xf numFmtId="0" fontId="20" fillId="40" borderId="9" applyNumberFormat="0" applyAlignment="0" applyProtection="0"/>
    <xf numFmtId="0" fontId="20" fillId="40" borderId="9" applyNumberFormat="0" applyAlignment="0" applyProtection="0"/>
    <xf numFmtId="0" fontId="48" fillId="41" borderId="0" applyFill="0">
      <alignment wrapText="1"/>
    </xf>
    <xf numFmtId="0" fontId="49" fillId="0" borderId="0">
      <alignment horizontal="center" vertical="top" wrapText="1"/>
    </xf>
    <xf numFmtId="0" fontId="50" fillId="0" borderId="0">
      <alignment horizontal="center" vertical="center" wrapText="1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3" fillId="0" borderId="0"/>
    <xf numFmtId="0" fontId="54" fillId="0" borderId="0"/>
    <xf numFmtId="0" fontId="54" fillId="0" borderId="0"/>
    <xf numFmtId="0" fontId="39" fillId="0" borderId="0"/>
    <xf numFmtId="0" fontId="1" fillId="0" borderId="0"/>
    <xf numFmtId="0" fontId="5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55" fillId="0" borderId="0"/>
    <xf numFmtId="0" fontId="2" fillId="0" borderId="0"/>
    <xf numFmtId="0" fontId="2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56" fillId="0" borderId="0"/>
    <xf numFmtId="0" fontId="54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5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170" fontId="58" fillId="39" borderId="22" applyNumberFormat="0" applyBorder="0" applyAlignment="0">
      <alignment vertical="center"/>
      <protection locked="0"/>
    </xf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6" fillId="43" borderId="14" applyNumberFormat="0" applyFont="0" applyAlignment="0" applyProtection="0"/>
    <xf numFmtId="0" fontId="16" fillId="43" borderId="14" applyNumberFormat="0" applyFont="0" applyAlignment="0" applyProtection="0"/>
    <xf numFmtId="0" fontId="16" fillId="43" borderId="14" applyNumberFormat="0" applyFont="0" applyAlignment="0" applyProtection="0"/>
    <xf numFmtId="9" fontId="22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3" fillId="0" borderId="0" applyFont="0" applyFill="0" applyBorder="0" applyAlignment="0" applyProtection="0"/>
    <xf numFmtId="0" fontId="61" fillId="0" borderId="13" applyNumberFormat="0" applyFill="0" applyAlignment="0" applyProtection="0"/>
    <xf numFmtId="0" fontId="61" fillId="0" borderId="13" applyNumberFormat="0" applyFill="0" applyAlignment="0" applyProtection="0"/>
    <xf numFmtId="0" fontId="11" fillId="0" borderId="0"/>
    <xf numFmtId="0" fontId="12" fillId="0" borderId="0"/>
    <xf numFmtId="38" fontId="62" fillId="0" borderId="0">
      <alignment vertical="top"/>
    </xf>
    <xf numFmtId="38" fontId="62" fillId="0" borderId="0">
      <alignment vertical="top"/>
    </xf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49" fontId="48" fillId="0" borderId="0">
      <alignment horizontal="center"/>
    </xf>
    <xf numFmtId="171" fontId="63" fillId="0" borderId="0" applyFont="0" applyFill="0" applyBorder="0" applyAlignment="0" applyProtection="0"/>
    <xf numFmtId="172" fontId="63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54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2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6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47" fillId="41" borderId="0" applyFont="0" applyBorder="0">
      <alignment horizontal="right"/>
    </xf>
    <xf numFmtId="4" fontId="47" fillId="41" borderId="1" applyBorder="0">
      <alignment horizontal="right"/>
    </xf>
    <xf numFmtId="4" fontId="47" fillId="44" borderId="3" applyBorder="0">
      <alignment horizontal="righ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164" fontId="14" fillId="0" borderId="0">
      <protection locked="0"/>
    </xf>
  </cellStyleXfs>
  <cellXfs count="64">
    <xf numFmtId="0" fontId="0" fillId="0" borderId="0" xfId="0"/>
    <xf numFmtId="49" fontId="2" fillId="0" borderId="0" xfId="1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/>
    <xf numFmtId="2" fontId="4" fillId="0" borderId="0" xfId="3" applyNumberFormat="1" applyFont="1" applyFill="1" applyBorder="1" applyAlignment="1">
      <alignment horizontal="left" vertical="center" wrapText="1"/>
    </xf>
    <xf numFmtId="49" fontId="8" fillId="0" borderId="0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center" vertical="center" wrapText="1"/>
    </xf>
    <xf numFmtId="2" fontId="4" fillId="0" borderId="5" xfId="3" applyNumberFormat="1" applyFont="1" applyFill="1" applyBorder="1" applyAlignment="1">
      <alignment horizontal="left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2" fontId="9" fillId="0" borderId="5" xfId="6" applyNumberFormat="1" applyFont="1" applyFill="1" applyBorder="1" applyAlignment="1">
      <alignment horizontal="center" vertical="center"/>
    </xf>
    <xf numFmtId="2" fontId="9" fillId="0" borderId="6" xfId="6" applyNumberFormat="1" applyFont="1" applyFill="1" applyBorder="1" applyAlignment="1">
      <alignment horizontal="center" vertical="center"/>
    </xf>
    <xf numFmtId="0" fontId="9" fillId="0" borderId="6" xfId="6" applyFont="1" applyFill="1" applyBorder="1" applyAlignment="1">
      <alignment horizontal="center" vertical="center"/>
    </xf>
    <xf numFmtId="2" fontId="4" fillId="0" borderId="5" xfId="3" applyNumberFormat="1" applyFont="1" applyFill="1" applyBorder="1" applyAlignment="1">
      <alignment vertical="center" wrapText="1"/>
    </xf>
    <xf numFmtId="49" fontId="8" fillId="0" borderId="4" xfId="5" applyNumberFormat="1" applyFont="1" applyFill="1" applyBorder="1" applyAlignment="1">
      <alignment horizontal="center" vertical="center"/>
    </xf>
    <xf numFmtId="49" fontId="8" fillId="0" borderId="5" xfId="5" applyNumberFormat="1" applyFont="1" applyFill="1" applyBorder="1" applyAlignment="1">
      <alignment horizontal="left" vertical="center" wrapText="1"/>
    </xf>
    <xf numFmtId="49" fontId="8" fillId="0" borderId="5" xfId="5" applyNumberFormat="1" applyFont="1" applyFill="1" applyBorder="1" applyAlignment="1">
      <alignment horizontal="center" vertical="center"/>
    </xf>
    <xf numFmtId="2" fontId="2" fillId="0" borderId="5" xfId="1" applyNumberFormat="1" applyFont="1" applyFill="1" applyBorder="1" applyAlignment="1">
      <alignment horizontal="center" wrapText="1"/>
    </xf>
    <xf numFmtId="2" fontId="8" fillId="0" borderId="5" xfId="5" applyNumberFormat="1" applyFont="1" applyFill="1" applyBorder="1" applyAlignment="1">
      <alignment horizontal="center" wrapText="1"/>
    </xf>
    <xf numFmtId="2" fontId="2" fillId="0" borderId="6" xfId="1" applyNumberFormat="1" applyFont="1" applyFill="1" applyBorder="1" applyAlignment="1">
      <alignment horizontal="center" wrapText="1"/>
    </xf>
    <xf numFmtId="2" fontId="2" fillId="0" borderId="0" xfId="1" applyNumberFormat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5" xfId="1" applyFont="1" applyFill="1" applyBorder="1" applyAlignment="1">
      <alignment horizontal="center" vertical="center" textRotation="90" wrapText="1"/>
    </xf>
    <xf numFmtId="0" fontId="9" fillId="0" borderId="5" xfId="6" applyFont="1" applyFill="1" applyBorder="1" applyAlignment="1">
      <alignment horizontal="center" vertical="center" textRotation="90" wrapText="1"/>
    </xf>
    <xf numFmtId="0" fontId="9" fillId="0" borderId="4" xfId="6" applyFont="1" applyFill="1" applyBorder="1" applyAlignment="1">
      <alignment horizontal="center" vertical="center"/>
    </xf>
    <xf numFmtId="0" fontId="9" fillId="0" borderId="5" xfId="6" applyFont="1" applyFill="1" applyBorder="1" applyAlignment="1">
      <alignment horizontal="center" vertical="center" wrapText="1"/>
    </xf>
    <xf numFmtId="0" fontId="9" fillId="0" borderId="5" xfId="6" applyFont="1" applyFill="1" applyBorder="1" applyAlignment="1">
      <alignment horizontal="center" vertical="center"/>
    </xf>
    <xf numFmtId="49" fontId="9" fillId="0" borderId="5" xfId="6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2" fontId="4" fillId="0" borderId="6" xfId="1" applyNumberFormat="1" applyFont="1" applyFill="1" applyBorder="1" applyAlignment="1">
      <alignment horizontal="center" vertical="center" wrapText="1"/>
    </xf>
    <xf numFmtId="49" fontId="10" fillId="0" borderId="4" xfId="5" applyNumberFormat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wrapText="1"/>
    </xf>
    <xf numFmtId="2" fontId="4" fillId="0" borderId="6" xfId="1" applyNumberFormat="1" applyFont="1" applyFill="1" applyBorder="1" applyAlignment="1">
      <alignment horizontal="center" wrapText="1"/>
    </xf>
    <xf numFmtId="0" fontId="10" fillId="0" borderId="5" xfId="5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wrapText="1"/>
    </xf>
    <xf numFmtId="0" fontId="2" fillId="0" borderId="0" xfId="1" applyFont="1" applyFill="1" applyAlignment="1">
      <alignment wrapText="1"/>
    </xf>
    <xf numFmtId="0" fontId="9" fillId="0" borderId="5" xfId="6" applyFont="1" applyFill="1" applyBorder="1" applyAlignment="1">
      <alignment horizontal="center" vertical="center"/>
    </xf>
    <xf numFmtId="0" fontId="9" fillId="0" borderId="5" xfId="6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/>
    </xf>
    <xf numFmtId="49" fontId="4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2" fontId="3" fillId="0" borderId="0" xfId="1" applyNumberFormat="1" applyFont="1" applyFill="1" applyAlignment="1">
      <alignment horizontal="center" vertical="center"/>
    </xf>
    <xf numFmtId="49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1" xfId="6" applyFont="1" applyFill="1" applyBorder="1" applyAlignment="1">
      <alignment horizontal="center" vertical="center" wrapText="1"/>
    </xf>
    <xf numFmtId="0" fontId="9" fillId="0" borderId="4" xfId="6" applyFont="1" applyFill="1" applyBorder="1" applyAlignment="1">
      <alignment horizontal="center" vertical="center" wrapText="1"/>
    </xf>
    <xf numFmtId="0" fontId="9" fillId="0" borderId="2" xfId="6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9" fillId="0" borderId="3" xfId="6" applyFont="1" applyFill="1" applyBorder="1" applyAlignment="1">
      <alignment horizontal="center" vertical="center" wrapText="1"/>
    </xf>
    <xf numFmtId="0" fontId="9" fillId="0" borderId="6" xfId="6" applyFont="1" applyFill="1" applyBorder="1" applyAlignment="1">
      <alignment horizontal="center" vertical="center" wrapText="1"/>
    </xf>
    <xf numFmtId="49" fontId="6" fillId="0" borderId="0" xfId="4" applyNumberFormat="1" applyFont="1" applyFill="1" applyBorder="1" applyAlignment="1">
      <alignment horizontal="center"/>
    </xf>
    <xf numFmtId="0" fontId="6" fillId="0" borderId="0" xfId="4" applyFont="1" applyFill="1" applyBorder="1" applyAlignment="1">
      <alignment horizontal="center"/>
    </xf>
    <xf numFmtId="0" fontId="7" fillId="0" borderId="0" xfId="5" applyNumberFormat="1" applyFont="1" applyFill="1" applyAlignment="1">
      <alignment horizontal="center" vertical="center"/>
    </xf>
    <xf numFmtId="49" fontId="8" fillId="0" borderId="0" xfId="5" applyNumberFormat="1" applyFont="1" applyFill="1" applyAlignment="1">
      <alignment horizontal="center" vertical="top"/>
    </xf>
    <xf numFmtId="0" fontId="8" fillId="0" borderId="0" xfId="5" applyFont="1" applyFill="1" applyAlignment="1">
      <alignment horizontal="center" vertical="top"/>
    </xf>
    <xf numFmtId="49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</cellXfs>
  <cellStyles count="2177">
    <cellStyle name="_+94 Прил. 24 2006-2010 новое с Соглашением 17.08.07" xfId="7"/>
    <cellStyle name="_+94 Прил. 24 2006-2010 новое с Соглашением 17.08.07_прил.7а" xfId="8"/>
    <cellStyle name="_+94 Прил. 24 2006-2010 новое с Соглашением 17.08.07_прил.7а_1" xfId="9"/>
    <cellStyle name="_+94 Прил. 24 2006-2010 новое с Соглашением 17.08.07_приложение 1.4" xfId="10"/>
    <cellStyle name="_+94 Прил. 24 2006-2010 новое с Соглашением 17.08.07_Филиал" xfId="11"/>
    <cellStyle name="_2010г Приложения 4_1 5 (2) (2)" xfId="12"/>
    <cellStyle name="_2010г Приложения 4_1 5 (2) (2)_4.2" xfId="13"/>
    <cellStyle name="_2010г Приложения 4_1 5 (2) (2)_иа" xfId="14"/>
    <cellStyle name="_2010г Приложения 4_1 5 (2) (2)_прил.7а" xfId="15"/>
    <cellStyle name="_2010г Приложения 4_1 5 (2) (2)_прил.7а_1" xfId="16"/>
    <cellStyle name="_2010г Приложения 4_1 5 (2) (2)_Филиал" xfId="17"/>
    <cellStyle name="_24 с ГЕНЕРАЦИЕЙ 14.02.08" xfId="18"/>
    <cellStyle name="_24 с ГЕНЕРАЦИЕЙ 14.02.08_прил.7а" xfId="19"/>
    <cellStyle name="_24 с ГЕНЕРАЦИЕЙ 14.02.08_прил.7а_1" xfId="20"/>
    <cellStyle name="_24 с ГЕНЕРАЦИЕЙ 14.02.08_приложение 1.4" xfId="21"/>
    <cellStyle name="_24 с ГЕНЕРАЦИЕЙ 14.02.08_Филиал" xfId="22"/>
    <cellStyle name="_Адресная и трехлетняя программа140307" xfId="23"/>
    <cellStyle name="_Анализ незаверш  стр-ва (Прил 1-4)" xfId="24"/>
    <cellStyle name="_Анализ незаверш  стр-ва (Прил 1-4) (2)" xfId="25"/>
    <cellStyle name="_Анализ незаверш  стр-ва (Прил 1-4) (2)_прил.7а" xfId="26"/>
    <cellStyle name="_Анализ незаверш  стр-ва (Прил 1-4) (2)_прил.7а_1" xfId="27"/>
    <cellStyle name="_Анализ незаверш  стр-ва (Прил 1-4) (2)_приложение 1.4" xfId="28"/>
    <cellStyle name="_Анализ незаверш  стр-ва (Прил 1-4) (2)_Филиал" xfId="29"/>
    <cellStyle name="_Анализ незаверш  стр-ва (Прил 1-4)_прил.7а" xfId="30"/>
    <cellStyle name="_Анализ незаверш  стр-ва (Прил 1-4)_прил.7а_1" xfId="31"/>
    <cellStyle name="_Анализ незаверш  стр-ва (Прил 1-4)_приложение 1.4" xfId="32"/>
    <cellStyle name="_Анализ незаверш  стр-ва (Прил 1-4)_Филиал" xfId="33"/>
    <cellStyle name="_БП Владимирэнерго" xfId="34"/>
    <cellStyle name="_БП Владимирэнерго_прил.7а" xfId="35"/>
    <cellStyle name="_БП Владимирэнерго_прил.7а_1" xfId="36"/>
    <cellStyle name="_БП Владимирэнерго_приложение 1.4" xfId="37"/>
    <cellStyle name="_БП Владимирэнерго_Филиал" xfId="38"/>
    <cellStyle name="_БП Владимирэнерго_Филиал_1" xfId="39"/>
    <cellStyle name="_БП ННЭ (с облиг.)" xfId="40"/>
    <cellStyle name="_БП ННЭ (с облиг.)_прил.7а" xfId="41"/>
    <cellStyle name="_БП ННЭ (с облиг.)_прил.7а_1" xfId="42"/>
    <cellStyle name="_БП ННЭ (с облиг.)_приложение 1.4" xfId="43"/>
    <cellStyle name="_БП ННЭ (с облиг.)_Филиал" xfId="44"/>
    <cellStyle name="_БП ННЭ (с облиг.)_Филиал_1" xfId="45"/>
    <cellStyle name="_график c мощностями по Соглашению без НДС Ульянычев версия на 02 03 07" xfId="46"/>
    <cellStyle name="_график c мощностями по Соглашению без НДС Ульянычев версия на 04 03 07 " xfId="47"/>
    <cellStyle name="_График ввода 07-09" xfId="48"/>
    <cellStyle name="_график по Соглашению без НДС Ульянычев версия на 28 02 07" xfId="49"/>
    <cellStyle name="_Для Балаевой 23 05 07" xfId="50"/>
    <cellStyle name="_для ФСТ 2008 версия5" xfId="51"/>
    <cellStyle name="_Долг инв программа ( для РЭКна 2009г )" xfId="52"/>
    <cellStyle name="_Долг инв программа ( для РЭКна 2009г ) (2)" xfId="53"/>
    <cellStyle name="_Инвест программа 2009-1 (2)" xfId="54"/>
    <cellStyle name="_Инвест программа 2009-1 (3)" xfId="55"/>
    <cellStyle name="_Инвестиции (лизинг) для БП 2007" xfId="56"/>
    <cellStyle name="_Инвестиции (лизинг) для БП 2007_прил.7а" xfId="57"/>
    <cellStyle name="_Инвестиции (лизинг) для БП 2007_прил.7а_1" xfId="58"/>
    <cellStyle name="_Инвестиции (лизинг) для БП 2007_приложение 1.4" xfId="59"/>
    <cellStyle name="_Инвестиции (лизинг) для БП 2007_Филиал" xfId="60"/>
    <cellStyle name="_ИПР 2011-2015 СТФ пр1 2" xfId="61"/>
    <cellStyle name="_ИПР_ 2005" xfId="62"/>
    <cellStyle name="_ИПР_ 2005_прил.7а" xfId="63"/>
    <cellStyle name="_ИПР_ 2005_прил.7а_1" xfId="64"/>
    <cellStyle name="_ИПР_ 2005_приложение 1.4" xfId="65"/>
    <cellStyle name="_ИПР_ 2005_Филиал" xfId="66"/>
    <cellStyle name="_ИПР_свод" xfId="67"/>
    <cellStyle name="_ИПР_свод_иа" xfId="68"/>
    <cellStyle name="_ИПР_свод_прил.7а" xfId="69"/>
    <cellStyle name="_ИПР_свод_прил.7а_1" xfId="70"/>
    <cellStyle name="_ИПР_свод_Филиал" xfId="71"/>
    <cellStyle name="_Книга1" xfId="72"/>
    <cellStyle name="_Книга1_прил.7а" xfId="73"/>
    <cellStyle name="_Книга1_прил.7а_1" xfId="74"/>
    <cellStyle name="_Книга1_приложение 1.4" xfId="75"/>
    <cellStyle name="_Книга1_Филиал" xfId="76"/>
    <cellStyle name="_Книга1_Филиал_1" xfId="77"/>
    <cellStyle name="_Книга3" xfId="78"/>
    <cellStyle name="_Копия Приложение 3 1 - Перегруппировка ИПР 2009 - 2011 (2)" xfId="79"/>
    <cellStyle name="_Копия Приложение 3 1 - Перегруппировка ИПР 2009 - 2011 (2)_прил.7а" xfId="80"/>
    <cellStyle name="_Копия Приложение 3 1 - Перегруппировка ИПР 2009 - 2011 (2)_прил.7а_1" xfId="81"/>
    <cellStyle name="_Копия Приложение 3 1 - Перегруппировка ИПР 2009 - 2011 (2)_приложение 1.4" xfId="82"/>
    <cellStyle name="_Копия Приложение 3 1 - Перегруппировка ИПР 2009 - 2011 (2)_Филиал" xfId="83"/>
    <cellStyle name="_Копия Приложения 4 1  к ИПР 3400 23 04 (2)" xfId="84"/>
    <cellStyle name="_Копия Приложения 4 1  к ИПР 3400 23 04 (2)_4.2" xfId="85"/>
    <cellStyle name="_Копия Приложения 4 1  к ИПР 3400 23 04 (2)_иа" xfId="86"/>
    <cellStyle name="_Копия Приложения 4 1  к ИПР 3400 23 04 (2)_прил.7а" xfId="87"/>
    <cellStyle name="_Копия Приложения 4 1  к ИПР 3400 23 04 (2)_прил.7а_1" xfId="88"/>
    <cellStyle name="_Копия Приложения 4 1  к ИПР 3400 23 04 (2)_Филиал" xfId="89"/>
    <cellStyle name="_Коррект. Долг инв программа ( прибыль РЭК)" xfId="90"/>
    <cellStyle name="_КОРРЕКТИРОВКА СОГЛАШЕНИЯ 23.05.07" xfId="91"/>
    <cellStyle name="_Мариэнерго" xfId="92"/>
    <cellStyle name="_Незавершённое строительство" xfId="93"/>
    <cellStyle name="_Незавершённое строительство_прил.7а" xfId="94"/>
    <cellStyle name="_Незавершённое строительство_прил.7а_1" xfId="95"/>
    <cellStyle name="_Незавершённое строительство_приложение 1.4" xfId="96"/>
    <cellStyle name="_Незавершённое строительство_Филиал" xfId="97"/>
    <cellStyle name="_Нижновэнерго" xfId="98"/>
    <cellStyle name="_Нижновэнерго прил.24" xfId="99"/>
    <cellStyle name="_Нижновэнерго прил.24_прил.7а" xfId="100"/>
    <cellStyle name="_Нижновэнерго прил.24_прил.7а_1" xfId="101"/>
    <cellStyle name="_Нижновэнерго прил.24_приложение 1.4" xfId="102"/>
    <cellStyle name="_Нижновэнерго прил.24_Филиал" xfId="103"/>
    <cellStyle name="_Нижновэнерго_прил.7а" xfId="104"/>
    <cellStyle name="_Нижновэнерго_прил.7а_1" xfId="105"/>
    <cellStyle name="_Нижновэнерго_приложение 1.4" xfId="106"/>
    <cellStyle name="_Нижновэнерго_Филиал" xfId="107"/>
    <cellStyle name="_Нижновэнерго24" xfId="108"/>
    <cellStyle name="_Нижновэнерго24_прил.7а" xfId="109"/>
    <cellStyle name="_Нижновэнерго24_прил.7а_1" xfId="110"/>
    <cellStyle name="_Нижновэнерго24_приложение 1.4" xfId="111"/>
    <cellStyle name="_Нижновэнерго24_Филиал" xfId="112"/>
    <cellStyle name="_опл.и выполн.янв. -нояб + декаб.оператив" xfId="113"/>
    <cellStyle name="_опл.и выполн.янв. -нояб + декаб.оператив_прил.7а" xfId="114"/>
    <cellStyle name="_опл.и выполн.янв. -нояб + декаб.оператив_прил.7а_1" xfId="115"/>
    <cellStyle name="_опл.и выполн.янв. -нояб + декаб.оператив_приложение 1.4" xfId="116"/>
    <cellStyle name="_опл.и выполн.янв. -нояб + декаб.оператив_Филиал" xfId="117"/>
    <cellStyle name="_опл.и выполн.янв. -нояб + декаб.оператив_Филиал_1" xfId="118"/>
    <cellStyle name="_отдано в РЭК сводный план ИП 2007 300606" xfId="119"/>
    <cellStyle name="_Отражение источников" xfId="120"/>
    <cellStyle name="_Отражение источников_прил.7а" xfId="121"/>
    <cellStyle name="_Отражение источников_прил.7а_1" xfId="122"/>
    <cellStyle name="_Отражение источников_приложение 1.4" xfId="123"/>
    <cellStyle name="_Отражение источников_Филиал" xfId="124"/>
    <cellStyle name="_Отчёт за 3 квартал 2005_челяб" xfId="125"/>
    <cellStyle name="_Отчёт за 3 квартал 2005_челяб_прил.7а" xfId="126"/>
    <cellStyle name="_Отчёт за 3 квартал 2005_челяб_прил.7а_1" xfId="127"/>
    <cellStyle name="_Отчёт за 3 квартал 2005_челяб_приложение 1.4" xfId="128"/>
    <cellStyle name="_Отчёт за 3 квартал 2005_челяб_Филиал" xfId="129"/>
    <cellStyle name="_Отчет за IIIкв.2005г. ОАО Мариэнерго (печать) в МРСК" xfId="130"/>
    <cellStyle name="_Отчет за IIIкв.2005г. ОАО Мариэнерго (печать) в МРСК_прил.7а" xfId="131"/>
    <cellStyle name="_Отчет за IIIкв.2005г. ОАО Мариэнерго (печать) в МРСК_прил.7а_1" xfId="132"/>
    <cellStyle name="_Отчет за IIIкв.2005г. ОАО Мариэнерго (печать) в МРСК_приложение 1.4" xfId="133"/>
    <cellStyle name="_Отчет за IIIкв.2005г. ОАО Мариэнерго (печать) в МРСК_Филиал" xfId="134"/>
    <cellStyle name="_отчёт ИПР_3кв_мари" xfId="135"/>
    <cellStyle name="_отчёт ИПР_3кв_мари_прил.7а" xfId="136"/>
    <cellStyle name="_отчёт ИПР_3кв_мари_прил.7а_1" xfId="137"/>
    <cellStyle name="_отчёт ИПР_3кв_мари_приложение 1.4" xfId="138"/>
    <cellStyle name="_отчёт ИПР_3кв_мари_Филиал" xfId="139"/>
    <cellStyle name="_Перегруппировка 2009 - 2011" xfId="140"/>
    <cellStyle name="_Перечень по ТП" xfId="141"/>
    <cellStyle name="_Перечень по ТП на 2009 год _4 от 11 01 09 (2)" xfId="142"/>
    <cellStyle name="_Перечень по ТП_дополненный (2)" xfId="143"/>
    <cellStyle name="_Перечень по ТП_прил.7а" xfId="144"/>
    <cellStyle name="_Перечень по ТП_прил.7а_1" xfId="145"/>
    <cellStyle name="_Перечень по ТП_Филиал" xfId="146"/>
    <cellStyle name="_Прил 12 МРСК СК,  Нурэнерго" xfId="147"/>
    <cellStyle name="_Прил4-1_ФинПл5л_06.08.10" xfId="148"/>
    <cellStyle name="_Прил4-1_ФинПл5л_06.08.10_4.2" xfId="149"/>
    <cellStyle name="_Прил4-1_ФинПл5л_06.08.10_иа" xfId="150"/>
    <cellStyle name="_Прил4-1_ФинПл5л_06.08.10_прил.7а" xfId="151"/>
    <cellStyle name="_Прил4-1_ФинПл5л_06.08.10_прил.7а_1" xfId="152"/>
    <cellStyle name="_Прил4-1_ФинПл5л_06.08.10_тэ" xfId="153"/>
    <cellStyle name="_Прил4-1_ФинПл5л_06.08.10_Филиал" xfId="154"/>
    <cellStyle name="_прилож.8, 8а с АДРЕСНОЙ 19.04.07" xfId="155"/>
    <cellStyle name="_прилож.8, 8а с АДРЕСНОЙ 19.04.07_прил.7а" xfId="156"/>
    <cellStyle name="_прилож.8, 8а с АДРЕСНОЙ 19.04.07_прил.7а_1" xfId="157"/>
    <cellStyle name="_прилож.8, 8а с АДРЕСНОЙ 19.04.07_приложение 1.4" xfId="158"/>
    <cellStyle name="_прилож.8, 8а с АДРЕСНОЙ 19.04.07_Филиал" xfId="159"/>
    <cellStyle name="_приложение  1 2007 25.12. 06" xfId="160"/>
    <cellStyle name="_Приложение 18.02.08 минус СКП-ГЕНЕРАЦИЯ" xfId="161"/>
    <cellStyle name="_Приложение 1НОВАЯ" xfId="162"/>
    <cellStyle name="_Приложение 2 Сети 110 и ниже" xfId="163"/>
    <cellStyle name="_Приложение 4_ФП _новый" xfId="164"/>
    <cellStyle name="_Приложение 4_ФП _новый_ННЭ" xfId="165"/>
    <cellStyle name="_Приложение 4_ФП _новый_прил.7а" xfId="166"/>
    <cellStyle name="_Приложение 4_ФП _новый_прил.7а_1" xfId="167"/>
    <cellStyle name="_Приложение 4_ФП _новый_рэ" xfId="168"/>
    <cellStyle name="_Приложение 4_ФП _новый_Филиал" xfId="169"/>
    <cellStyle name="_Приложения 4_1 5 (2010)" xfId="170"/>
    <cellStyle name="_Приложения 4_1 5 (2010)_4.2" xfId="171"/>
    <cellStyle name="_Приложения 4_1 5 (2010)_иа" xfId="172"/>
    <cellStyle name="_Приложения 4_1 5 (2010)_прил.7а" xfId="173"/>
    <cellStyle name="_Приложения 4_1 5 (2010)_прил.7а_1" xfId="174"/>
    <cellStyle name="_Приложения 4_1 5 (2010)_Филиал" xfId="175"/>
    <cellStyle name="_Приложения 4_1 5 (2010)_Форматы Минпромэнерго(2) с расшифровкой и физ объемами" xfId="176"/>
    <cellStyle name="_Приложения 4_1 5 _формат_Тарасов" xfId="177"/>
    <cellStyle name="_Приложения 4_1 5 _формат_Тарасов_4.2" xfId="178"/>
    <cellStyle name="_Приложения 4_1 5 _формат_Тарасов_прил.7а" xfId="179"/>
    <cellStyle name="_Приложения 4_1 5 _формат_Тарасов_прил.7а_1" xfId="180"/>
    <cellStyle name="_Приложения 4_1 5 _формат_Тарасов_Филиал" xfId="181"/>
    <cellStyle name="_ПриложенияОКСу" xfId="182"/>
    <cellStyle name="_ПриложенияОКСу_прил.7а" xfId="183"/>
    <cellStyle name="_ПриложенияОКСу_прил.7а_1" xfId="184"/>
    <cellStyle name="_ПриложенияОКСу_приложение 1.4" xfId="185"/>
    <cellStyle name="_ПриложенияОКСу_Филиал" xfId="186"/>
    <cellStyle name="_Программа по техприсоединению от 15 01  МРСК" xfId="187"/>
    <cellStyle name="_Реестр по ТП_прил_9" xfId="188"/>
    <cellStyle name="_Рязаньэнерго" xfId="189"/>
    <cellStyle name="_СВОД_2011" xfId="190"/>
    <cellStyle name="_СВОД_2012" xfId="191"/>
    <cellStyle name="_СВОД_2013" xfId="192"/>
    <cellStyle name="_СВОД_2014" xfId="193"/>
    <cellStyle name="_СВОД_2015" xfId="194"/>
    <cellStyle name="_СПРАВКА_анализ испол ИПР в 2006 г" xfId="195"/>
    <cellStyle name="_СПРАВКА_анализ испол ИПР в 2006 г_прил.7а" xfId="196"/>
    <cellStyle name="_СПРАВКА_анализ испол ИПР в 2006 г_прил.7а_1" xfId="197"/>
    <cellStyle name="_СПРАВКА_анализ испол ИПР в 2006 г_приложение 1.4" xfId="198"/>
    <cellStyle name="_СПРАВКА_анализ испол ИПР в 2006 г_Филиал" xfId="199"/>
    <cellStyle name="_СТФ" xfId="200"/>
    <cellStyle name="_Удмуртэнерго" xfId="201"/>
    <cellStyle name="_Филиал" xfId="202"/>
    <cellStyle name="_Филиал_прил.7а" xfId="203"/>
    <cellStyle name="_Филиал_прил.7а_1" xfId="204"/>
    <cellStyle name="_Филиал_Филиал" xfId="205"/>
    <cellStyle name="_Формат Инвестиционной программы на 2009г( сети )." xfId="206"/>
    <cellStyle name="_Формат Инвестиционной программы на 2009г( сети )._прил.7а" xfId="207"/>
    <cellStyle name="_Формат Инвестиционной программы на 2009г( сети )._прил.7а_1" xfId="208"/>
    <cellStyle name="_Формат Инвестиционной программы на 2009г( сети )._приложение 1.4" xfId="209"/>
    <cellStyle name="_Формат Инвестиционной программы на 2009г( сети )._Филиал" xfId="210"/>
    <cellStyle name="_Формат Инвестиционной программы на 2009г.исправл" xfId="211"/>
    <cellStyle name="_Формат Инвестиционной программы на 2009г.исправл_прил.7а" xfId="212"/>
    <cellStyle name="_Формат Инвестиционной программы на 2009г.исправл_прил.7а_1" xfId="213"/>
    <cellStyle name="_Формат Инвестиционной программы на 2009г.исправл_приложение 1.4" xfId="214"/>
    <cellStyle name="_Формат Инвестиционной программы на 2009г.исправл_Филиал" xfId="215"/>
    <cellStyle name="”€ќђќ‘ћ‚›‰" xfId="216"/>
    <cellStyle name="”€љ‘€ђћ‚ђќќ›‰" xfId="217"/>
    <cellStyle name="”ќђќ‘ћ‚›‰" xfId="218"/>
    <cellStyle name="”љ‘ђћ‚ђќќ›‰" xfId="219"/>
    <cellStyle name="„…ќ…†ќ›‰" xfId="220"/>
    <cellStyle name="€’ћѓћ‚›‰" xfId="221"/>
    <cellStyle name="‡ђѓћ‹ћ‚ћљ1" xfId="222"/>
    <cellStyle name="‡ђѓћ‹ћ‚ћљ2" xfId="223"/>
    <cellStyle name="’ћѓћ‚›‰" xfId="224"/>
    <cellStyle name="20% - Акцент1 2" xfId="225"/>
    <cellStyle name="20% - Акцент1 2 2" xfId="226"/>
    <cellStyle name="20% - Акцент1 3" xfId="227"/>
    <cellStyle name="20% - Акцент2 2" xfId="228"/>
    <cellStyle name="20% - Акцент2 2 2" xfId="229"/>
    <cellStyle name="20% - Акцент2 3" xfId="230"/>
    <cellStyle name="20% - Акцент3 2" xfId="231"/>
    <cellStyle name="20% - Акцент3 2 2" xfId="232"/>
    <cellStyle name="20% - Акцент3 3" xfId="233"/>
    <cellStyle name="20% - Акцент4 2" xfId="234"/>
    <cellStyle name="20% - Акцент4 2 2" xfId="235"/>
    <cellStyle name="20% - Акцент4 3" xfId="236"/>
    <cellStyle name="20% - Акцент5 2" xfId="237"/>
    <cellStyle name="20% - Акцент5 2 2" xfId="238"/>
    <cellStyle name="20% - Акцент5 3" xfId="239"/>
    <cellStyle name="20% - Акцент6 2" xfId="240"/>
    <cellStyle name="20% - Акцент6 2 2" xfId="241"/>
    <cellStyle name="20% - Акцент6 3" xfId="242"/>
    <cellStyle name="40% - Акцент1 2" xfId="243"/>
    <cellStyle name="40% - Акцент1 2 2" xfId="244"/>
    <cellStyle name="40% - Акцент1 3" xfId="245"/>
    <cellStyle name="40% - Акцент2 2" xfId="246"/>
    <cellStyle name="40% - Акцент2 2 2" xfId="247"/>
    <cellStyle name="40% - Акцент2 3" xfId="248"/>
    <cellStyle name="40% - Акцент3 2" xfId="249"/>
    <cellStyle name="40% - Акцент3 2 2" xfId="250"/>
    <cellStyle name="40% - Акцент3 3" xfId="251"/>
    <cellStyle name="40% - Акцент4 2" xfId="252"/>
    <cellStyle name="40% - Акцент4 2 2" xfId="253"/>
    <cellStyle name="40% - Акцент4 3" xfId="254"/>
    <cellStyle name="40% - Акцент5 2" xfId="255"/>
    <cellStyle name="40% - Акцент5 2 2" xfId="256"/>
    <cellStyle name="40% - Акцент5 3" xfId="257"/>
    <cellStyle name="40% - Акцент6 2" xfId="258"/>
    <cellStyle name="40% - Акцент6 2 2" xfId="259"/>
    <cellStyle name="40% - Акцент6 3" xfId="260"/>
    <cellStyle name="60% - Акцент1 2" xfId="261"/>
    <cellStyle name="60% - Акцент1 3" xfId="262"/>
    <cellStyle name="60% - Акцент2 2" xfId="263"/>
    <cellStyle name="60% - Акцент2 3" xfId="264"/>
    <cellStyle name="60% - Акцент3 2" xfId="265"/>
    <cellStyle name="60% - Акцент3 3" xfId="266"/>
    <cellStyle name="60% - Акцент4 2" xfId="267"/>
    <cellStyle name="60% - Акцент4 3" xfId="268"/>
    <cellStyle name="60% - Акцент5 2" xfId="269"/>
    <cellStyle name="60% - Акцент5 3" xfId="270"/>
    <cellStyle name="60% - Акцент6 2" xfId="271"/>
    <cellStyle name="60% - Акцент6 3" xfId="272"/>
    <cellStyle name="Accent1" xfId="273"/>
    <cellStyle name="Accent1 - 20%" xfId="274"/>
    <cellStyle name="Accent1 - 40%" xfId="275"/>
    <cellStyle name="Accent1 - 60%" xfId="276"/>
    <cellStyle name="Accent2" xfId="277"/>
    <cellStyle name="Accent2 - 20%" xfId="278"/>
    <cellStyle name="Accent2 - 40%" xfId="279"/>
    <cellStyle name="Accent2 - 60%" xfId="280"/>
    <cellStyle name="Accent3" xfId="281"/>
    <cellStyle name="Accent3 - 20%" xfId="282"/>
    <cellStyle name="Accent3 - 40%" xfId="283"/>
    <cellStyle name="Accent3 - 60%" xfId="284"/>
    <cellStyle name="Accent4" xfId="285"/>
    <cellStyle name="Accent4 - 20%" xfId="286"/>
    <cellStyle name="Accent4 - 40%" xfId="287"/>
    <cellStyle name="Accent4 - 60%" xfId="288"/>
    <cellStyle name="Accent5" xfId="289"/>
    <cellStyle name="Accent5 - 20%" xfId="290"/>
    <cellStyle name="Accent5 - 40%" xfId="291"/>
    <cellStyle name="Accent5 - 60%" xfId="292"/>
    <cellStyle name="Accent6" xfId="293"/>
    <cellStyle name="Accent6 - 20%" xfId="294"/>
    <cellStyle name="Accent6 - 40%" xfId="295"/>
    <cellStyle name="Accent6 - 60%" xfId="296"/>
    <cellStyle name="Bad" xfId="297"/>
    <cellStyle name="Calculation" xfId="298"/>
    <cellStyle name="Check Cell" xfId="299"/>
    <cellStyle name="Comma" xfId="300"/>
    <cellStyle name="Comma [0]" xfId="301"/>
    <cellStyle name="Comma_laroux" xfId="302"/>
    <cellStyle name="Currency" xfId="303"/>
    <cellStyle name="Currency [0]" xfId="304"/>
    <cellStyle name="Currency_laroux" xfId="305"/>
    <cellStyle name="Emphasis 1" xfId="306"/>
    <cellStyle name="Emphasis 2" xfId="307"/>
    <cellStyle name="Emphasis 3" xfId="308"/>
    <cellStyle name="Good" xfId="309"/>
    <cellStyle name="Heading 1" xfId="310"/>
    <cellStyle name="Heading 2" xfId="311"/>
    <cellStyle name="Heading 3" xfId="312"/>
    <cellStyle name="Heading 4" xfId="313"/>
    <cellStyle name="Input" xfId="314"/>
    <cellStyle name="Linked Cell" xfId="315"/>
    <cellStyle name="Neutral" xfId="316"/>
    <cellStyle name="Normal" xfId="317"/>
    <cellStyle name="Normal 2" xfId="318"/>
    <cellStyle name="Normal_0,85 без вывода" xfId="319"/>
    <cellStyle name="Normal1" xfId="320"/>
    <cellStyle name="Note" xfId="321"/>
    <cellStyle name="Output" xfId="322"/>
    <cellStyle name="Percent" xfId="323"/>
    <cellStyle name="Price_Body" xfId="324"/>
    <cellStyle name="Sheet Title" xfId="325"/>
    <cellStyle name="Total" xfId="326"/>
    <cellStyle name="Warning Text" xfId="327"/>
    <cellStyle name="Акцент1 2" xfId="328"/>
    <cellStyle name="Акцент1 3" xfId="329"/>
    <cellStyle name="Акцент2 2" xfId="330"/>
    <cellStyle name="Акцент2 3" xfId="331"/>
    <cellStyle name="Акцент3 2" xfId="332"/>
    <cellStyle name="Акцент3 3" xfId="333"/>
    <cellStyle name="Акцент4 2" xfId="334"/>
    <cellStyle name="Акцент4 3" xfId="335"/>
    <cellStyle name="Акцент5 2" xfId="336"/>
    <cellStyle name="Акцент5 3" xfId="337"/>
    <cellStyle name="Акцент6 2" xfId="338"/>
    <cellStyle name="Акцент6 3" xfId="339"/>
    <cellStyle name="Беззащитный" xfId="340"/>
    <cellStyle name="Ввод  2" xfId="341"/>
    <cellStyle name="Ввод  3" xfId="342"/>
    <cellStyle name="Вывод 2" xfId="343"/>
    <cellStyle name="Вывод 3" xfId="344"/>
    <cellStyle name="Вычисление 2" xfId="345"/>
    <cellStyle name="Вычисление 3" xfId="346"/>
    <cellStyle name="Заголовок" xfId="347"/>
    <cellStyle name="Заголовок 1 2" xfId="348"/>
    <cellStyle name="Заголовок 1 3" xfId="349"/>
    <cellStyle name="Заголовок 2 2" xfId="350"/>
    <cellStyle name="Заголовок 2 3" xfId="351"/>
    <cellStyle name="Заголовок 3 2" xfId="352"/>
    <cellStyle name="Заголовок 3 3" xfId="353"/>
    <cellStyle name="Заголовок 4 2" xfId="354"/>
    <cellStyle name="Заголовок 4 3" xfId="355"/>
    <cellStyle name="ЗаголовокСтолбца" xfId="356"/>
    <cellStyle name="Защитный" xfId="357"/>
    <cellStyle name="Значение" xfId="358"/>
    <cellStyle name="Итог 2" xfId="359"/>
    <cellStyle name="Итог 3" xfId="360"/>
    <cellStyle name="Контрольная ячейка 2" xfId="361"/>
    <cellStyle name="Контрольная ячейка 3" xfId="362"/>
    <cellStyle name="Мой заголовок" xfId="364"/>
    <cellStyle name="Мой заголовок листа" xfId="365"/>
    <cellStyle name="Мои наименования показателей" xfId="363"/>
    <cellStyle name="Название 2" xfId="366"/>
    <cellStyle name="Название 3" xfId="367"/>
    <cellStyle name="Нейтральный 2" xfId="368"/>
    <cellStyle name="Нейтральный 3" xfId="369"/>
    <cellStyle name="Обычный" xfId="0" builtinId="0"/>
    <cellStyle name="Обычный 10" xfId="370"/>
    <cellStyle name="Обычный 10 2" xfId="371"/>
    <cellStyle name="Обычный 10 2 2" xfId="372"/>
    <cellStyle name="Обычный 10 2 2 2" xfId="373"/>
    <cellStyle name="Обычный 10 2 2 2 2" xfId="374"/>
    <cellStyle name="Обычный 10 2 2 3" xfId="375"/>
    <cellStyle name="Обычный 10 2 3" xfId="376"/>
    <cellStyle name="Обычный 10 2 3 2" xfId="377"/>
    <cellStyle name="Обычный 10 2 4" xfId="378"/>
    <cellStyle name="Обычный 10 2 4 2" xfId="379"/>
    <cellStyle name="Обычный 10 2 5" xfId="380"/>
    <cellStyle name="Обычный 10 3" xfId="381"/>
    <cellStyle name="Обычный 10 3 2" xfId="382"/>
    <cellStyle name="Обычный 10 3 2 2" xfId="383"/>
    <cellStyle name="Обычный 10 3 2 2 2" xfId="384"/>
    <cellStyle name="Обычный 10 3 2 3" xfId="385"/>
    <cellStyle name="Обычный 10 3 3" xfId="386"/>
    <cellStyle name="Обычный 10 3 3 2" xfId="387"/>
    <cellStyle name="Обычный 10 3 4" xfId="388"/>
    <cellStyle name="Обычный 10 4" xfId="389"/>
    <cellStyle name="Обычный 10 4 2" xfId="390"/>
    <cellStyle name="Обычный 10 4 2 2" xfId="391"/>
    <cellStyle name="Обычный 10 4 2 2 2" xfId="392"/>
    <cellStyle name="Обычный 10 4 2 3" xfId="393"/>
    <cellStyle name="Обычный 10 4 3" xfId="394"/>
    <cellStyle name="Обычный 10 4 3 2" xfId="395"/>
    <cellStyle name="Обычный 10 4 4" xfId="396"/>
    <cellStyle name="Обычный 10 5" xfId="397"/>
    <cellStyle name="Обычный 10 5 2" xfId="398"/>
    <cellStyle name="Обычный 10 5 2 2" xfId="399"/>
    <cellStyle name="Обычный 10 5 2 2 2" xfId="400"/>
    <cellStyle name="Обычный 10 5 2 3" xfId="401"/>
    <cellStyle name="Обычный 10 5 3" xfId="402"/>
    <cellStyle name="Обычный 10 5 3 2" xfId="403"/>
    <cellStyle name="Обычный 10 5 4" xfId="404"/>
    <cellStyle name="Обычный 10 6" xfId="405"/>
    <cellStyle name="Обычный 10 6 2" xfId="406"/>
    <cellStyle name="Обычный 10 6 2 2" xfId="407"/>
    <cellStyle name="Обычный 10 6 3" xfId="408"/>
    <cellStyle name="Обычный 10 7" xfId="409"/>
    <cellStyle name="Обычный 10 7 2" xfId="410"/>
    <cellStyle name="Обычный 10 8" xfId="411"/>
    <cellStyle name="Обычный 10 8 2" xfId="412"/>
    <cellStyle name="Обычный 10 9" xfId="413"/>
    <cellStyle name="Обычный 100" xfId="414"/>
    <cellStyle name="Обычный 108" xfId="415"/>
    <cellStyle name="Обычный 11" xfId="1"/>
    <cellStyle name="Обычный 11 2" xfId="416"/>
    <cellStyle name="Обычный 11 2 2" xfId="417"/>
    <cellStyle name="Обычный 11 2 2 2" xfId="418"/>
    <cellStyle name="Обычный 11 2 2 2 2" xfId="419"/>
    <cellStyle name="Обычный 11 2 2 3" xfId="420"/>
    <cellStyle name="Обычный 11 2 3" xfId="421"/>
    <cellStyle name="Обычный 11 2 3 2" xfId="422"/>
    <cellStyle name="Обычный 11 2 4" xfId="423"/>
    <cellStyle name="Обычный 11 3" xfId="424"/>
    <cellStyle name="Обычный 11 3 2" xfId="425"/>
    <cellStyle name="Обычный 11 3 2 2" xfId="426"/>
    <cellStyle name="Обычный 11 3 2 2 2" xfId="427"/>
    <cellStyle name="Обычный 11 3 2 3" xfId="428"/>
    <cellStyle name="Обычный 11 3 3" xfId="429"/>
    <cellStyle name="Обычный 11 3 3 2" xfId="430"/>
    <cellStyle name="Обычный 11 3 4" xfId="431"/>
    <cellStyle name="Обычный 110" xfId="432"/>
    <cellStyle name="Обычный 12" xfId="433"/>
    <cellStyle name="Обычный 12 10" xfId="434"/>
    <cellStyle name="Обычный 12 2" xfId="435"/>
    <cellStyle name="Обычный 12 3" xfId="436"/>
    <cellStyle name="Обычный 12 3 2" xfId="437"/>
    <cellStyle name="Обычный 12 3 2 2" xfId="438"/>
    <cellStyle name="Обычный 12 3 2 2 2" xfId="439"/>
    <cellStyle name="Обычный 12 3 2 3" xfId="440"/>
    <cellStyle name="Обычный 12 3 3" xfId="441"/>
    <cellStyle name="Обычный 12 3 3 2" xfId="442"/>
    <cellStyle name="Обычный 12 3 4" xfId="443"/>
    <cellStyle name="Обычный 12 4" xfId="444"/>
    <cellStyle name="Обычный 12 4 2" xfId="445"/>
    <cellStyle name="Обычный 12 4 2 2" xfId="446"/>
    <cellStyle name="Обычный 12 4 2 2 2" xfId="447"/>
    <cellStyle name="Обычный 12 4 2 3" xfId="448"/>
    <cellStyle name="Обычный 12 4 3" xfId="449"/>
    <cellStyle name="Обычный 12 4 3 2" xfId="450"/>
    <cellStyle name="Обычный 12 4 4" xfId="451"/>
    <cellStyle name="Обычный 12 5" xfId="452"/>
    <cellStyle name="Обычный 12 5 2" xfId="453"/>
    <cellStyle name="Обычный 12 5 2 2" xfId="454"/>
    <cellStyle name="Обычный 12 5 2 2 2" xfId="455"/>
    <cellStyle name="Обычный 12 5 2 3" xfId="456"/>
    <cellStyle name="Обычный 12 5 3" xfId="457"/>
    <cellStyle name="Обычный 12 5 3 2" xfId="458"/>
    <cellStyle name="Обычный 12 5 4" xfId="459"/>
    <cellStyle name="Обычный 12 6" xfId="460"/>
    <cellStyle name="Обычный 12 6 2" xfId="461"/>
    <cellStyle name="Обычный 12 6 2 2" xfId="462"/>
    <cellStyle name="Обычный 12 6 2 2 2" xfId="463"/>
    <cellStyle name="Обычный 12 6 2 3" xfId="464"/>
    <cellStyle name="Обычный 12 6 3" xfId="465"/>
    <cellStyle name="Обычный 12 6 3 2" xfId="466"/>
    <cellStyle name="Обычный 12 6 4" xfId="467"/>
    <cellStyle name="Обычный 12 7" xfId="468"/>
    <cellStyle name="Обычный 12 7 2" xfId="469"/>
    <cellStyle name="Обычный 12 7 2 2" xfId="470"/>
    <cellStyle name="Обычный 12 7 3" xfId="471"/>
    <cellStyle name="Обычный 12 7 4" xfId="472"/>
    <cellStyle name="Обычный 12 8" xfId="473"/>
    <cellStyle name="Обычный 12 8 2" xfId="474"/>
    <cellStyle name="Обычный 12 9" xfId="475"/>
    <cellStyle name="Обычный 13" xfId="476"/>
    <cellStyle name="Обычный 13 2" xfId="477"/>
    <cellStyle name="Обычный 13 2 2" xfId="478"/>
    <cellStyle name="Обычный 13 2 2 2" xfId="479"/>
    <cellStyle name="Обычный 13 2 3" xfId="480"/>
    <cellStyle name="Обычный 13 3" xfId="481"/>
    <cellStyle name="Обычный 13 3 2" xfId="482"/>
    <cellStyle name="Обычный 13 4" xfId="483"/>
    <cellStyle name="Обычный 14" xfId="484"/>
    <cellStyle name="Обычный 14 2" xfId="485"/>
    <cellStyle name="Обычный 14 2 2" xfId="486"/>
    <cellStyle name="Обычный 14 2 2 2" xfId="487"/>
    <cellStyle name="Обычный 14 2 3" xfId="488"/>
    <cellStyle name="Обычный 14 3" xfId="489"/>
    <cellStyle name="Обычный 14 3 2" xfId="490"/>
    <cellStyle name="Обычный 14 4" xfId="491"/>
    <cellStyle name="Обычный 15" xfId="492"/>
    <cellStyle name="Обычный 15 2" xfId="493"/>
    <cellStyle name="Обычный 15 2 2" xfId="494"/>
    <cellStyle name="Обычный 15 2 2 2" xfId="495"/>
    <cellStyle name="Обычный 15 2 3" xfId="496"/>
    <cellStyle name="Обычный 15 3" xfId="497"/>
    <cellStyle name="Обычный 15 3 2" xfId="498"/>
    <cellStyle name="Обычный 15 4" xfId="499"/>
    <cellStyle name="Обычный 16" xfId="500"/>
    <cellStyle name="Обычный 16 2" xfId="501"/>
    <cellStyle name="Обычный 17" xfId="502"/>
    <cellStyle name="Обычный 18" xfId="503"/>
    <cellStyle name="Обычный 18 2" xfId="504"/>
    <cellStyle name="Обычный 18 2 2" xfId="505"/>
    <cellStyle name="Обычный 18 2 2 2" xfId="506"/>
    <cellStyle name="Обычный 18 2 3" xfId="507"/>
    <cellStyle name="Обычный 18 3" xfId="508"/>
    <cellStyle name="Обычный 18 3 2" xfId="509"/>
    <cellStyle name="Обычный 18 4" xfId="510"/>
    <cellStyle name="Обычный 19" xfId="511"/>
    <cellStyle name="Обычный 19 2 2" xfId="512"/>
    <cellStyle name="Обычный 2" xfId="513"/>
    <cellStyle name="Обычный 2 2" xfId="514"/>
    <cellStyle name="Обычный 2 2 19" xfId="515"/>
    <cellStyle name="Обычный 2 2 2" xfId="516"/>
    <cellStyle name="Обычный 2 26 2" xfId="517"/>
    <cellStyle name="Обычный 2 3" xfId="518"/>
    <cellStyle name="Обычный 2 3 2" xfId="519"/>
    <cellStyle name="Обычный 20" xfId="520"/>
    <cellStyle name="Обычный 20 2" xfId="521"/>
    <cellStyle name="Обычный 20 2 2" xfId="522"/>
    <cellStyle name="Обычный 20 3" xfId="523"/>
    <cellStyle name="Обычный 21" xfId="524"/>
    <cellStyle name="Обычный 21 2" xfId="525"/>
    <cellStyle name="Обычный 22" xfId="526"/>
    <cellStyle name="Обычный 25 2" xfId="527"/>
    <cellStyle name="Обычный 3" xfId="2"/>
    <cellStyle name="Обычный 3 2" xfId="528"/>
    <cellStyle name="Обычный 3 2 2" xfId="3"/>
    <cellStyle name="Обычный 3 2 2 2" xfId="529"/>
    <cellStyle name="Обычный 3 2 3" xfId="530"/>
    <cellStyle name="Обычный 3 21" xfId="531"/>
    <cellStyle name="Обычный 3 3" xfId="532"/>
    <cellStyle name="Обычный 3 3 2" xfId="533"/>
    <cellStyle name="Обычный 3 4" xfId="534"/>
    <cellStyle name="Обычный 3 5" xfId="535"/>
    <cellStyle name="Обычный 3 6" xfId="536"/>
    <cellStyle name="Обычный 3 7" xfId="537"/>
    <cellStyle name="Обычный 3 8" xfId="538"/>
    <cellStyle name="Обычный 35" xfId="539"/>
    <cellStyle name="Обычный 4" xfId="4"/>
    <cellStyle name="Обычный 4 2" xfId="540"/>
    <cellStyle name="Обычный 4 2 2" xfId="541"/>
    <cellStyle name="Обычный 4 3" xfId="542"/>
    <cellStyle name="Обычный 4 3 2" xfId="543"/>
    <cellStyle name="Обычный 4 4" xfId="544"/>
    <cellStyle name="Обычный 4 4 2" xfId="545"/>
    <cellStyle name="Обычный 4 4 2 2" xfId="546"/>
    <cellStyle name="Обычный 4 4 2 2 2" xfId="547"/>
    <cellStyle name="Обычный 4 4 2 2 2 2" xfId="548"/>
    <cellStyle name="Обычный 4 4 2 2 3" xfId="549"/>
    <cellStyle name="Обычный 4 4 2 3" xfId="550"/>
    <cellStyle name="Обычный 4 4 2 3 2" xfId="551"/>
    <cellStyle name="Обычный 4 4 2 4" xfId="552"/>
    <cellStyle name="Обычный 4 4 3" xfId="553"/>
    <cellStyle name="Обычный 4 4 3 2" xfId="554"/>
    <cellStyle name="Обычный 4 4 3 2 2" xfId="555"/>
    <cellStyle name="Обычный 4 4 3 3" xfId="556"/>
    <cellStyle name="Обычный 4 4 4" xfId="557"/>
    <cellStyle name="Обычный 4 4 4 2" xfId="558"/>
    <cellStyle name="Обычный 4 4 5" xfId="559"/>
    <cellStyle name="Обычный 4 4 5 2" xfId="560"/>
    <cellStyle name="Обычный 4 4 6" xfId="561"/>
    <cellStyle name="Обычный 4 5" xfId="562"/>
    <cellStyle name="Обычный 4 5 2" xfId="563"/>
    <cellStyle name="Обычный 4 5 2 2" xfId="564"/>
    <cellStyle name="Обычный 4 5 2 2 2" xfId="565"/>
    <cellStyle name="Обычный 4 5 2 3" xfId="566"/>
    <cellStyle name="Обычный 4 5 3" xfId="567"/>
    <cellStyle name="Обычный 4 5 3 2" xfId="568"/>
    <cellStyle name="Обычный 4 5 4" xfId="569"/>
    <cellStyle name="Обычный 4 6" xfId="570"/>
    <cellStyle name="Обычный 4 6 2" xfId="571"/>
    <cellStyle name="Обычный 4 6 2 2" xfId="572"/>
    <cellStyle name="Обычный 4 6 2 2 2" xfId="573"/>
    <cellStyle name="Обычный 4 6 2 3" xfId="574"/>
    <cellStyle name="Обычный 4 6 3" xfId="575"/>
    <cellStyle name="Обычный 4 6 3 2" xfId="576"/>
    <cellStyle name="Обычный 4 6 4" xfId="577"/>
    <cellStyle name="Обычный 4 7" xfId="578"/>
    <cellStyle name="Обычный 4 8" xfId="579"/>
    <cellStyle name="Обычный 5" xfId="6"/>
    <cellStyle name="Обычный 5 2" xfId="580"/>
    <cellStyle name="Обычный 5 2 2" xfId="581"/>
    <cellStyle name="Обычный 5 2 3" xfId="582"/>
    <cellStyle name="Обычный 5 3" xfId="583"/>
    <cellStyle name="Обычный 6" xfId="584"/>
    <cellStyle name="Обычный 6 10" xfId="585"/>
    <cellStyle name="Обычный 6 10 2" xfId="586"/>
    <cellStyle name="Обычный 6 11" xfId="587"/>
    <cellStyle name="Обычный 6 12" xfId="588"/>
    <cellStyle name="Обычный 6 2" xfId="589"/>
    <cellStyle name="Обычный 6 2 10" xfId="590"/>
    <cellStyle name="Обычный 6 2 10 2" xfId="591"/>
    <cellStyle name="Обычный 6 2 10 2 2" xfId="592"/>
    <cellStyle name="Обычный 6 2 10 3" xfId="593"/>
    <cellStyle name="Обычный 6 2 11" xfId="594"/>
    <cellStyle name="Обычный 6 2 11 2" xfId="595"/>
    <cellStyle name="Обычный 6 2 12" xfId="596"/>
    <cellStyle name="Обычный 6 2 12 2" xfId="597"/>
    <cellStyle name="Обычный 6 2 13" xfId="598"/>
    <cellStyle name="Обычный 6 2 2" xfId="599"/>
    <cellStyle name="Обычный 6 2 2 10" xfId="600"/>
    <cellStyle name="Обычный 6 2 2 10 2" xfId="601"/>
    <cellStyle name="Обычный 6 2 2 11" xfId="602"/>
    <cellStyle name="Обычный 6 2 2 12" xfId="603"/>
    <cellStyle name="Обычный 6 2 2 2" xfId="604"/>
    <cellStyle name="Обычный 6 2 2 2 2" xfId="605"/>
    <cellStyle name="Обычный 6 2 2 2 2 2" xfId="606"/>
    <cellStyle name="Обычный 6 2 2 2 2 2 2" xfId="607"/>
    <cellStyle name="Обычный 6 2 2 2 2 2 2 2" xfId="608"/>
    <cellStyle name="Обычный 6 2 2 2 2 2 2 2 2" xfId="609"/>
    <cellStyle name="Обычный 6 2 2 2 2 2 2 2 2 2" xfId="610"/>
    <cellStyle name="Обычный 6 2 2 2 2 2 2 2 3" xfId="611"/>
    <cellStyle name="Обычный 6 2 2 2 2 2 2 3" xfId="612"/>
    <cellStyle name="Обычный 6 2 2 2 2 2 2 3 2" xfId="613"/>
    <cellStyle name="Обычный 6 2 2 2 2 2 2 4" xfId="614"/>
    <cellStyle name="Обычный 6 2 2 2 2 2 2 5" xfId="615"/>
    <cellStyle name="Обычный 6 2 2 2 2 2 3" xfId="616"/>
    <cellStyle name="Обычный 6 2 2 2 2 2 3 2" xfId="617"/>
    <cellStyle name="Обычный 6 2 2 2 2 2 3 2 2" xfId="618"/>
    <cellStyle name="Обычный 6 2 2 2 2 2 3 2 2 2" xfId="619"/>
    <cellStyle name="Обычный 6 2 2 2 2 2 3 2 3" xfId="620"/>
    <cellStyle name="Обычный 6 2 2 2 2 2 3 3" xfId="621"/>
    <cellStyle name="Обычный 6 2 2 2 2 2 3 3 2" xfId="622"/>
    <cellStyle name="Обычный 6 2 2 2 2 2 3 4" xfId="623"/>
    <cellStyle name="Обычный 6 2 2 2 2 2 3 5" xfId="624"/>
    <cellStyle name="Обычный 6 2 2 2 2 2 4" xfId="625"/>
    <cellStyle name="Обычный 6 2 2 2 2 2 4 2" xfId="626"/>
    <cellStyle name="Обычный 6 2 2 2 2 2 4 2 2" xfId="627"/>
    <cellStyle name="Обычный 6 2 2 2 2 2 4 3" xfId="628"/>
    <cellStyle name="Обычный 6 2 2 2 2 2 5" xfId="629"/>
    <cellStyle name="Обычный 6 2 2 2 2 2 5 2" xfId="630"/>
    <cellStyle name="Обычный 6 2 2 2 2 2 6" xfId="631"/>
    <cellStyle name="Обычный 6 2 2 2 2 2 7" xfId="632"/>
    <cellStyle name="Обычный 6 2 2 2 2 3" xfId="633"/>
    <cellStyle name="Обычный 6 2 2 2 2 3 2" xfId="634"/>
    <cellStyle name="Обычный 6 2 2 2 2 3 2 2" xfId="635"/>
    <cellStyle name="Обычный 6 2 2 2 2 3 2 2 2" xfId="636"/>
    <cellStyle name="Обычный 6 2 2 2 2 3 2 3" xfId="637"/>
    <cellStyle name="Обычный 6 2 2 2 2 3 3" xfId="638"/>
    <cellStyle name="Обычный 6 2 2 2 2 3 3 2" xfId="639"/>
    <cellStyle name="Обычный 6 2 2 2 2 3 4" xfId="640"/>
    <cellStyle name="Обычный 6 2 2 2 2 3 5" xfId="641"/>
    <cellStyle name="Обычный 6 2 2 2 2 4" xfId="642"/>
    <cellStyle name="Обычный 6 2 2 2 2 4 2" xfId="643"/>
    <cellStyle name="Обычный 6 2 2 2 2 4 2 2" xfId="644"/>
    <cellStyle name="Обычный 6 2 2 2 2 4 2 2 2" xfId="645"/>
    <cellStyle name="Обычный 6 2 2 2 2 4 2 3" xfId="646"/>
    <cellStyle name="Обычный 6 2 2 2 2 4 3" xfId="647"/>
    <cellStyle name="Обычный 6 2 2 2 2 4 3 2" xfId="648"/>
    <cellStyle name="Обычный 6 2 2 2 2 4 4" xfId="649"/>
    <cellStyle name="Обычный 6 2 2 2 2 4 5" xfId="650"/>
    <cellStyle name="Обычный 6 2 2 2 2 5" xfId="651"/>
    <cellStyle name="Обычный 6 2 2 2 2 5 2" xfId="652"/>
    <cellStyle name="Обычный 6 2 2 2 2 5 2 2" xfId="653"/>
    <cellStyle name="Обычный 6 2 2 2 2 5 3" xfId="654"/>
    <cellStyle name="Обычный 6 2 2 2 2 6" xfId="655"/>
    <cellStyle name="Обычный 6 2 2 2 2 6 2" xfId="656"/>
    <cellStyle name="Обычный 6 2 2 2 2 7" xfId="657"/>
    <cellStyle name="Обычный 6 2 2 2 2 8" xfId="658"/>
    <cellStyle name="Обычный 6 2 2 2 3" xfId="659"/>
    <cellStyle name="Обычный 6 2 2 2 3 2" xfId="660"/>
    <cellStyle name="Обычный 6 2 2 2 3 2 2" xfId="661"/>
    <cellStyle name="Обычный 6 2 2 2 3 2 2 2" xfId="662"/>
    <cellStyle name="Обычный 6 2 2 2 3 2 2 2 2" xfId="663"/>
    <cellStyle name="Обычный 6 2 2 2 3 2 2 3" xfId="664"/>
    <cellStyle name="Обычный 6 2 2 2 3 2 3" xfId="665"/>
    <cellStyle name="Обычный 6 2 2 2 3 2 3 2" xfId="666"/>
    <cellStyle name="Обычный 6 2 2 2 3 2 4" xfId="667"/>
    <cellStyle name="Обычный 6 2 2 2 3 2 5" xfId="668"/>
    <cellStyle name="Обычный 6 2 2 2 3 3" xfId="669"/>
    <cellStyle name="Обычный 6 2 2 2 3 3 2" xfId="670"/>
    <cellStyle name="Обычный 6 2 2 2 3 3 2 2" xfId="671"/>
    <cellStyle name="Обычный 6 2 2 2 3 3 2 2 2" xfId="672"/>
    <cellStyle name="Обычный 6 2 2 2 3 3 2 3" xfId="673"/>
    <cellStyle name="Обычный 6 2 2 2 3 3 3" xfId="674"/>
    <cellStyle name="Обычный 6 2 2 2 3 3 3 2" xfId="675"/>
    <cellStyle name="Обычный 6 2 2 2 3 3 4" xfId="676"/>
    <cellStyle name="Обычный 6 2 2 2 3 3 5" xfId="677"/>
    <cellStyle name="Обычный 6 2 2 2 3 4" xfId="678"/>
    <cellStyle name="Обычный 6 2 2 2 3 4 2" xfId="679"/>
    <cellStyle name="Обычный 6 2 2 2 3 4 2 2" xfId="680"/>
    <cellStyle name="Обычный 6 2 2 2 3 4 3" xfId="681"/>
    <cellStyle name="Обычный 6 2 2 2 3 5" xfId="682"/>
    <cellStyle name="Обычный 6 2 2 2 3 5 2" xfId="683"/>
    <cellStyle name="Обычный 6 2 2 2 3 6" xfId="684"/>
    <cellStyle name="Обычный 6 2 2 2 3 7" xfId="685"/>
    <cellStyle name="Обычный 6 2 2 2 4" xfId="686"/>
    <cellStyle name="Обычный 6 2 2 2 4 2" xfId="687"/>
    <cellStyle name="Обычный 6 2 2 2 4 2 2" xfId="688"/>
    <cellStyle name="Обычный 6 2 2 2 4 2 2 2" xfId="689"/>
    <cellStyle name="Обычный 6 2 2 2 4 2 3" xfId="690"/>
    <cellStyle name="Обычный 6 2 2 2 4 3" xfId="691"/>
    <cellStyle name="Обычный 6 2 2 2 4 3 2" xfId="692"/>
    <cellStyle name="Обычный 6 2 2 2 4 4" xfId="693"/>
    <cellStyle name="Обычный 6 2 2 2 4 5" xfId="694"/>
    <cellStyle name="Обычный 6 2 2 2 5" xfId="695"/>
    <cellStyle name="Обычный 6 2 2 2 5 2" xfId="696"/>
    <cellStyle name="Обычный 6 2 2 2 5 2 2" xfId="697"/>
    <cellStyle name="Обычный 6 2 2 2 5 2 2 2" xfId="698"/>
    <cellStyle name="Обычный 6 2 2 2 5 2 3" xfId="699"/>
    <cellStyle name="Обычный 6 2 2 2 5 3" xfId="700"/>
    <cellStyle name="Обычный 6 2 2 2 5 3 2" xfId="701"/>
    <cellStyle name="Обычный 6 2 2 2 5 4" xfId="702"/>
    <cellStyle name="Обычный 6 2 2 2 5 5" xfId="703"/>
    <cellStyle name="Обычный 6 2 2 2 6" xfId="704"/>
    <cellStyle name="Обычный 6 2 2 2 6 2" xfId="705"/>
    <cellStyle name="Обычный 6 2 2 2 6 2 2" xfId="706"/>
    <cellStyle name="Обычный 6 2 2 2 6 3" xfId="707"/>
    <cellStyle name="Обычный 6 2 2 2 7" xfId="708"/>
    <cellStyle name="Обычный 6 2 2 2 7 2" xfId="709"/>
    <cellStyle name="Обычный 6 2 2 2 8" xfId="710"/>
    <cellStyle name="Обычный 6 2 2 2 9" xfId="711"/>
    <cellStyle name="Обычный 6 2 2 3" xfId="712"/>
    <cellStyle name="Обычный 6 2 2 3 2" xfId="713"/>
    <cellStyle name="Обычный 6 2 2 3 2 2" xfId="714"/>
    <cellStyle name="Обычный 6 2 2 3 2 2 2" xfId="715"/>
    <cellStyle name="Обычный 6 2 2 3 2 2 2 2" xfId="716"/>
    <cellStyle name="Обычный 6 2 2 3 2 2 2 2 2" xfId="717"/>
    <cellStyle name="Обычный 6 2 2 3 2 2 2 3" xfId="718"/>
    <cellStyle name="Обычный 6 2 2 3 2 2 3" xfId="719"/>
    <cellStyle name="Обычный 6 2 2 3 2 2 3 2" xfId="720"/>
    <cellStyle name="Обычный 6 2 2 3 2 2 4" xfId="721"/>
    <cellStyle name="Обычный 6 2 2 3 2 2 5" xfId="722"/>
    <cellStyle name="Обычный 6 2 2 3 2 3" xfId="723"/>
    <cellStyle name="Обычный 6 2 2 3 2 3 2" xfId="724"/>
    <cellStyle name="Обычный 6 2 2 3 2 3 2 2" xfId="725"/>
    <cellStyle name="Обычный 6 2 2 3 2 3 2 2 2" xfId="726"/>
    <cellStyle name="Обычный 6 2 2 3 2 3 2 3" xfId="727"/>
    <cellStyle name="Обычный 6 2 2 3 2 3 3" xfId="728"/>
    <cellStyle name="Обычный 6 2 2 3 2 3 3 2" xfId="729"/>
    <cellStyle name="Обычный 6 2 2 3 2 3 4" xfId="730"/>
    <cellStyle name="Обычный 6 2 2 3 2 3 5" xfId="731"/>
    <cellStyle name="Обычный 6 2 2 3 2 4" xfId="732"/>
    <cellStyle name="Обычный 6 2 2 3 2 4 2" xfId="733"/>
    <cellStyle name="Обычный 6 2 2 3 2 4 2 2" xfId="734"/>
    <cellStyle name="Обычный 6 2 2 3 2 4 3" xfId="735"/>
    <cellStyle name="Обычный 6 2 2 3 2 5" xfId="736"/>
    <cellStyle name="Обычный 6 2 2 3 2 5 2" xfId="737"/>
    <cellStyle name="Обычный 6 2 2 3 2 6" xfId="738"/>
    <cellStyle name="Обычный 6 2 2 3 2 7" xfId="739"/>
    <cellStyle name="Обычный 6 2 2 3 3" xfId="740"/>
    <cellStyle name="Обычный 6 2 2 3 3 2" xfId="741"/>
    <cellStyle name="Обычный 6 2 2 3 3 2 2" xfId="742"/>
    <cellStyle name="Обычный 6 2 2 3 3 2 2 2" xfId="743"/>
    <cellStyle name="Обычный 6 2 2 3 3 2 3" xfId="744"/>
    <cellStyle name="Обычный 6 2 2 3 3 3" xfId="745"/>
    <cellStyle name="Обычный 6 2 2 3 3 3 2" xfId="746"/>
    <cellStyle name="Обычный 6 2 2 3 3 4" xfId="747"/>
    <cellStyle name="Обычный 6 2 2 3 3 5" xfId="748"/>
    <cellStyle name="Обычный 6 2 2 3 4" xfId="749"/>
    <cellStyle name="Обычный 6 2 2 3 4 2" xfId="750"/>
    <cellStyle name="Обычный 6 2 2 3 4 2 2" xfId="751"/>
    <cellStyle name="Обычный 6 2 2 3 4 2 2 2" xfId="752"/>
    <cellStyle name="Обычный 6 2 2 3 4 2 3" xfId="753"/>
    <cellStyle name="Обычный 6 2 2 3 4 3" xfId="754"/>
    <cellStyle name="Обычный 6 2 2 3 4 3 2" xfId="755"/>
    <cellStyle name="Обычный 6 2 2 3 4 4" xfId="756"/>
    <cellStyle name="Обычный 6 2 2 3 4 5" xfId="757"/>
    <cellStyle name="Обычный 6 2 2 3 5" xfId="758"/>
    <cellStyle name="Обычный 6 2 2 3 5 2" xfId="759"/>
    <cellStyle name="Обычный 6 2 2 3 5 2 2" xfId="760"/>
    <cellStyle name="Обычный 6 2 2 3 5 3" xfId="761"/>
    <cellStyle name="Обычный 6 2 2 3 6" xfId="762"/>
    <cellStyle name="Обычный 6 2 2 3 6 2" xfId="763"/>
    <cellStyle name="Обычный 6 2 2 3 7" xfId="764"/>
    <cellStyle name="Обычный 6 2 2 3 8" xfId="765"/>
    <cellStyle name="Обычный 6 2 2 4" xfId="766"/>
    <cellStyle name="Обычный 6 2 2 4 2" xfId="767"/>
    <cellStyle name="Обычный 6 2 2 4 2 2" xfId="768"/>
    <cellStyle name="Обычный 6 2 2 4 2 2 2" xfId="769"/>
    <cellStyle name="Обычный 6 2 2 4 2 2 2 2" xfId="770"/>
    <cellStyle name="Обычный 6 2 2 4 2 2 2 2 2" xfId="771"/>
    <cellStyle name="Обычный 6 2 2 4 2 2 2 3" xfId="772"/>
    <cellStyle name="Обычный 6 2 2 4 2 2 3" xfId="773"/>
    <cellStyle name="Обычный 6 2 2 4 2 2 3 2" xfId="774"/>
    <cellStyle name="Обычный 6 2 2 4 2 2 4" xfId="775"/>
    <cellStyle name="Обычный 6 2 2 4 2 2 5" xfId="776"/>
    <cellStyle name="Обычный 6 2 2 4 2 3" xfId="777"/>
    <cellStyle name="Обычный 6 2 2 4 2 3 2" xfId="778"/>
    <cellStyle name="Обычный 6 2 2 4 2 3 2 2" xfId="779"/>
    <cellStyle name="Обычный 6 2 2 4 2 3 2 2 2" xfId="780"/>
    <cellStyle name="Обычный 6 2 2 4 2 3 2 3" xfId="781"/>
    <cellStyle name="Обычный 6 2 2 4 2 3 3" xfId="782"/>
    <cellStyle name="Обычный 6 2 2 4 2 3 3 2" xfId="783"/>
    <cellStyle name="Обычный 6 2 2 4 2 3 4" xfId="784"/>
    <cellStyle name="Обычный 6 2 2 4 2 3 5" xfId="785"/>
    <cellStyle name="Обычный 6 2 2 4 2 4" xfId="786"/>
    <cellStyle name="Обычный 6 2 2 4 2 4 2" xfId="787"/>
    <cellStyle name="Обычный 6 2 2 4 2 4 2 2" xfId="788"/>
    <cellStyle name="Обычный 6 2 2 4 2 4 3" xfId="789"/>
    <cellStyle name="Обычный 6 2 2 4 2 5" xfId="790"/>
    <cellStyle name="Обычный 6 2 2 4 2 5 2" xfId="791"/>
    <cellStyle name="Обычный 6 2 2 4 2 6" xfId="792"/>
    <cellStyle name="Обычный 6 2 2 4 2 7" xfId="793"/>
    <cellStyle name="Обычный 6 2 2 4 3" xfId="794"/>
    <cellStyle name="Обычный 6 2 2 4 3 2" xfId="795"/>
    <cellStyle name="Обычный 6 2 2 4 3 2 2" xfId="796"/>
    <cellStyle name="Обычный 6 2 2 4 3 2 2 2" xfId="797"/>
    <cellStyle name="Обычный 6 2 2 4 3 2 3" xfId="798"/>
    <cellStyle name="Обычный 6 2 2 4 3 3" xfId="799"/>
    <cellStyle name="Обычный 6 2 2 4 3 3 2" xfId="800"/>
    <cellStyle name="Обычный 6 2 2 4 3 4" xfId="801"/>
    <cellStyle name="Обычный 6 2 2 4 3 5" xfId="802"/>
    <cellStyle name="Обычный 6 2 2 4 4" xfId="803"/>
    <cellStyle name="Обычный 6 2 2 4 4 2" xfId="804"/>
    <cellStyle name="Обычный 6 2 2 4 4 2 2" xfId="805"/>
    <cellStyle name="Обычный 6 2 2 4 4 2 2 2" xfId="806"/>
    <cellStyle name="Обычный 6 2 2 4 4 2 3" xfId="807"/>
    <cellStyle name="Обычный 6 2 2 4 4 3" xfId="808"/>
    <cellStyle name="Обычный 6 2 2 4 4 3 2" xfId="809"/>
    <cellStyle name="Обычный 6 2 2 4 4 4" xfId="810"/>
    <cellStyle name="Обычный 6 2 2 4 4 5" xfId="811"/>
    <cellStyle name="Обычный 6 2 2 4 5" xfId="812"/>
    <cellStyle name="Обычный 6 2 2 4 5 2" xfId="813"/>
    <cellStyle name="Обычный 6 2 2 4 5 2 2" xfId="814"/>
    <cellStyle name="Обычный 6 2 2 4 5 3" xfId="815"/>
    <cellStyle name="Обычный 6 2 2 4 6" xfId="816"/>
    <cellStyle name="Обычный 6 2 2 4 6 2" xfId="817"/>
    <cellStyle name="Обычный 6 2 2 4 7" xfId="818"/>
    <cellStyle name="Обычный 6 2 2 4 8" xfId="819"/>
    <cellStyle name="Обычный 6 2 2 5" xfId="820"/>
    <cellStyle name="Обычный 6 2 2 5 2" xfId="821"/>
    <cellStyle name="Обычный 6 2 2 5 2 2" xfId="822"/>
    <cellStyle name="Обычный 6 2 2 5 2 2 2" xfId="823"/>
    <cellStyle name="Обычный 6 2 2 5 2 2 2 2" xfId="824"/>
    <cellStyle name="Обычный 6 2 2 5 2 2 3" xfId="825"/>
    <cellStyle name="Обычный 6 2 2 5 2 3" xfId="826"/>
    <cellStyle name="Обычный 6 2 2 5 2 3 2" xfId="827"/>
    <cellStyle name="Обычный 6 2 2 5 2 4" xfId="828"/>
    <cellStyle name="Обычный 6 2 2 5 2 5" xfId="829"/>
    <cellStyle name="Обычный 6 2 2 5 3" xfId="830"/>
    <cellStyle name="Обычный 6 2 2 5 3 2" xfId="831"/>
    <cellStyle name="Обычный 6 2 2 5 3 2 2" xfId="832"/>
    <cellStyle name="Обычный 6 2 2 5 3 2 2 2" xfId="833"/>
    <cellStyle name="Обычный 6 2 2 5 3 2 3" xfId="834"/>
    <cellStyle name="Обычный 6 2 2 5 3 3" xfId="835"/>
    <cellStyle name="Обычный 6 2 2 5 3 3 2" xfId="836"/>
    <cellStyle name="Обычный 6 2 2 5 3 4" xfId="837"/>
    <cellStyle name="Обычный 6 2 2 5 3 5" xfId="838"/>
    <cellStyle name="Обычный 6 2 2 5 4" xfId="839"/>
    <cellStyle name="Обычный 6 2 2 5 4 2" xfId="840"/>
    <cellStyle name="Обычный 6 2 2 5 4 2 2" xfId="841"/>
    <cellStyle name="Обычный 6 2 2 5 4 3" xfId="842"/>
    <cellStyle name="Обычный 6 2 2 5 5" xfId="843"/>
    <cellStyle name="Обычный 6 2 2 5 5 2" xfId="844"/>
    <cellStyle name="Обычный 6 2 2 5 6" xfId="845"/>
    <cellStyle name="Обычный 6 2 2 5 7" xfId="846"/>
    <cellStyle name="Обычный 6 2 2 6" xfId="847"/>
    <cellStyle name="Обычный 6 2 2 6 2" xfId="848"/>
    <cellStyle name="Обычный 6 2 2 6 2 2" xfId="849"/>
    <cellStyle name="Обычный 6 2 2 6 2 2 2" xfId="850"/>
    <cellStyle name="Обычный 6 2 2 6 2 3" xfId="851"/>
    <cellStyle name="Обычный 6 2 2 6 3" xfId="852"/>
    <cellStyle name="Обычный 6 2 2 6 3 2" xfId="853"/>
    <cellStyle name="Обычный 6 2 2 6 4" xfId="854"/>
    <cellStyle name="Обычный 6 2 2 6 5" xfId="855"/>
    <cellStyle name="Обычный 6 2 2 7" xfId="856"/>
    <cellStyle name="Обычный 6 2 2 7 2" xfId="857"/>
    <cellStyle name="Обычный 6 2 2 7 2 2" xfId="858"/>
    <cellStyle name="Обычный 6 2 2 7 2 2 2" xfId="859"/>
    <cellStyle name="Обычный 6 2 2 7 2 3" xfId="860"/>
    <cellStyle name="Обычный 6 2 2 7 3" xfId="861"/>
    <cellStyle name="Обычный 6 2 2 7 3 2" xfId="862"/>
    <cellStyle name="Обычный 6 2 2 7 4" xfId="863"/>
    <cellStyle name="Обычный 6 2 2 7 5" xfId="864"/>
    <cellStyle name="Обычный 6 2 2 8" xfId="865"/>
    <cellStyle name="Обычный 6 2 2 8 2" xfId="866"/>
    <cellStyle name="Обычный 6 2 2 8 2 2" xfId="867"/>
    <cellStyle name="Обычный 6 2 2 8 2 2 2" xfId="868"/>
    <cellStyle name="Обычный 6 2 2 8 2 3" xfId="869"/>
    <cellStyle name="Обычный 6 2 2 8 3" xfId="870"/>
    <cellStyle name="Обычный 6 2 2 8 3 2" xfId="871"/>
    <cellStyle name="Обычный 6 2 2 8 4" xfId="872"/>
    <cellStyle name="Обычный 6 2 2 8 5" xfId="873"/>
    <cellStyle name="Обычный 6 2 2 9" xfId="874"/>
    <cellStyle name="Обычный 6 2 2 9 2" xfId="875"/>
    <cellStyle name="Обычный 6 2 2 9 2 2" xfId="876"/>
    <cellStyle name="Обычный 6 2 2 9 3" xfId="877"/>
    <cellStyle name="Обычный 6 2 3" xfId="878"/>
    <cellStyle name="Обычный 6 2 3 10" xfId="879"/>
    <cellStyle name="Обычный 6 2 3 10 2" xfId="880"/>
    <cellStyle name="Обычный 6 2 3 11" xfId="881"/>
    <cellStyle name="Обычный 6 2 3 12" xfId="882"/>
    <cellStyle name="Обычный 6 2 3 2" xfId="883"/>
    <cellStyle name="Обычный 6 2 3 2 2" xfId="884"/>
    <cellStyle name="Обычный 6 2 3 2 2 2" xfId="885"/>
    <cellStyle name="Обычный 6 2 3 2 2 2 2" xfId="886"/>
    <cellStyle name="Обычный 6 2 3 2 2 2 2 2" xfId="887"/>
    <cellStyle name="Обычный 6 2 3 2 2 2 2 2 2" xfId="888"/>
    <cellStyle name="Обычный 6 2 3 2 2 2 2 2 2 2" xfId="889"/>
    <cellStyle name="Обычный 6 2 3 2 2 2 2 2 3" xfId="890"/>
    <cellStyle name="Обычный 6 2 3 2 2 2 2 3" xfId="891"/>
    <cellStyle name="Обычный 6 2 3 2 2 2 2 3 2" xfId="892"/>
    <cellStyle name="Обычный 6 2 3 2 2 2 2 4" xfId="893"/>
    <cellStyle name="Обычный 6 2 3 2 2 2 2 5" xfId="894"/>
    <cellStyle name="Обычный 6 2 3 2 2 2 3" xfId="895"/>
    <cellStyle name="Обычный 6 2 3 2 2 2 3 2" xfId="896"/>
    <cellStyle name="Обычный 6 2 3 2 2 2 3 2 2" xfId="897"/>
    <cellStyle name="Обычный 6 2 3 2 2 2 3 2 2 2" xfId="898"/>
    <cellStyle name="Обычный 6 2 3 2 2 2 3 2 3" xfId="899"/>
    <cellStyle name="Обычный 6 2 3 2 2 2 3 3" xfId="900"/>
    <cellStyle name="Обычный 6 2 3 2 2 2 3 3 2" xfId="901"/>
    <cellStyle name="Обычный 6 2 3 2 2 2 3 4" xfId="902"/>
    <cellStyle name="Обычный 6 2 3 2 2 2 3 5" xfId="903"/>
    <cellStyle name="Обычный 6 2 3 2 2 2 4" xfId="904"/>
    <cellStyle name="Обычный 6 2 3 2 2 2 4 2" xfId="905"/>
    <cellStyle name="Обычный 6 2 3 2 2 2 4 2 2" xfId="906"/>
    <cellStyle name="Обычный 6 2 3 2 2 2 4 3" xfId="907"/>
    <cellStyle name="Обычный 6 2 3 2 2 2 5" xfId="908"/>
    <cellStyle name="Обычный 6 2 3 2 2 2 5 2" xfId="909"/>
    <cellStyle name="Обычный 6 2 3 2 2 2 6" xfId="910"/>
    <cellStyle name="Обычный 6 2 3 2 2 2 7" xfId="911"/>
    <cellStyle name="Обычный 6 2 3 2 2 3" xfId="912"/>
    <cellStyle name="Обычный 6 2 3 2 2 3 2" xfId="913"/>
    <cellStyle name="Обычный 6 2 3 2 2 3 2 2" xfId="914"/>
    <cellStyle name="Обычный 6 2 3 2 2 3 2 2 2" xfId="915"/>
    <cellStyle name="Обычный 6 2 3 2 2 3 2 3" xfId="916"/>
    <cellStyle name="Обычный 6 2 3 2 2 3 3" xfId="917"/>
    <cellStyle name="Обычный 6 2 3 2 2 3 3 2" xfId="918"/>
    <cellStyle name="Обычный 6 2 3 2 2 3 4" xfId="919"/>
    <cellStyle name="Обычный 6 2 3 2 2 3 5" xfId="920"/>
    <cellStyle name="Обычный 6 2 3 2 2 4" xfId="921"/>
    <cellStyle name="Обычный 6 2 3 2 2 4 2" xfId="922"/>
    <cellStyle name="Обычный 6 2 3 2 2 4 2 2" xfId="923"/>
    <cellStyle name="Обычный 6 2 3 2 2 4 2 2 2" xfId="924"/>
    <cellStyle name="Обычный 6 2 3 2 2 4 2 3" xfId="925"/>
    <cellStyle name="Обычный 6 2 3 2 2 4 3" xfId="926"/>
    <cellStyle name="Обычный 6 2 3 2 2 4 3 2" xfId="927"/>
    <cellStyle name="Обычный 6 2 3 2 2 4 4" xfId="928"/>
    <cellStyle name="Обычный 6 2 3 2 2 4 5" xfId="929"/>
    <cellStyle name="Обычный 6 2 3 2 2 5" xfId="930"/>
    <cellStyle name="Обычный 6 2 3 2 2 5 2" xfId="931"/>
    <cellStyle name="Обычный 6 2 3 2 2 5 2 2" xfId="932"/>
    <cellStyle name="Обычный 6 2 3 2 2 5 3" xfId="933"/>
    <cellStyle name="Обычный 6 2 3 2 2 6" xfId="934"/>
    <cellStyle name="Обычный 6 2 3 2 2 6 2" xfId="935"/>
    <cellStyle name="Обычный 6 2 3 2 2 7" xfId="936"/>
    <cellStyle name="Обычный 6 2 3 2 2 8" xfId="937"/>
    <cellStyle name="Обычный 6 2 3 2 3" xfId="938"/>
    <cellStyle name="Обычный 6 2 3 2 3 2" xfId="939"/>
    <cellStyle name="Обычный 6 2 3 2 3 2 2" xfId="940"/>
    <cellStyle name="Обычный 6 2 3 2 3 2 2 2" xfId="941"/>
    <cellStyle name="Обычный 6 2 3 2 3 2 2 2 2" xfId="942"/>
    <cellStyle name="Обычный 6 2 3 2 3 2 2 3" xfId="943"/>
    <cellStyle name="Обычный 6 2 3 2 3 2 3" xfId="944"/>
    <cellStyle name="Обычный 6 2 3 2 3 2 3 2" xfId="945"/>
    <cellStyle name="Обычный 6 2 3 2 3 2 4" xfId="946"/>
    <cellStyle name="Обычный 6 2 3 2 3 2 5" xfId="947"/>
    <cellStyle name="Обычный 6 2 3 2 3 3" xfId="948"/>
    <cellStyle name="Обычный 6 2 3 2 3 3 2" xfId="949"/>
    <cellStyle name="Обычный 6 2 3 2 3 3 2 2" xfId="950"/>
    <cellStyle name="Обычный 6 2 3 2 3 3 2 2 2" xfId="951"/>
    <cellStyle name="Обычный 6 2 3 2 3 3 2 3" xfId="952"/>
    <cellStyle name="Обычный 6 2 3 2 3 3 3" xfId="953"/>
    <cellStyle name="Обычный 6 2 3 2 3 3 3 2" xfId="954"/>
    <cellStyle name="Обычный 6 2 3 2 3 3 4" xfId="955"/>
    <cellStyle name="Обычный 6 2 3 2 3 3 5" xfId="956"/>
    <cellStyle name="Обычный 6 2 3 2 3 4" xfId="957"/>
    <cellStyle name="Обычный 6 2 3 2 3 4 2" xfId="958"/>
    <cellStyle name="Обычный 6 2 3 2 3 4 2 2" xfId="959"/>
    <cellStyle name="Обычный 6 2 3 2 3 4 3" xfId="960"/>
    <cellStyle name="Обычный 6 2 3 2 3 5" xfId="961"/>
    <cellStyle name="Обычный 6 2 3 2 3 5 2" xfId="962"/>
    <cellStyle name="Обычный 6 2 3 2 3 6" xfId="963"/>
    <cellStyle name="Обычный 6 2 3 2 3 7" xfId="964"/>
    <cellStyle name="Обычный 6 2 3 2 4" xfId="965"/>
    <cellStyle name="Обычный 6 2 3 2 4 2" xfId="966"/>
    <cellStyle name="Обычный 6 2 3 2 4 2 2" xfId="967"/>
    <cellStyle name="Обычный 6 2 3 2 4 2 2 2" xfId="968"/>
    <cellStyle name="Обычный 6 2 3 2 4 2 3" xfId="969"/>
    <cellStyle name="Обычный 6 2 3 2 4 3" xfId="970"/>
    <cellStyle name="Обычный 6 2 3 2 4 3 2" xfId="971"/>
    <cellStyle name="Обычный 6 2 3 2 4 4" xfId="972"/>
    <cellStyle name="Обычный 6 2 3 2 4 5" xfId="973"/>
    <cellStyle name="Обычный 6 2 3 2 5" xfId="974"/>
    <cellStyle name="Обычный 6 2 3 2 5 2" xfId="975"/>
    <cellStyle name="Обычный 6 2 3 2 5 2 2" xfId="976"/>
    <cellStyle name="Обычный 6 2 3 2 5 2 2 2" xfId="977"/>
    <cellStyle name="Обычный 6 2 3 2 5 2 3" xfId="978"/>
    <cellStyle name="Обычный 6 2 3 2 5 3" xfId="979"/>
    <cellStyle name="Обычный 6 2 3 2 5 3 2" xfId="980"/>
    <cellStyle name="Обычный 6 2 3 2 5 4" xfId="981"/>
    <cellStyle name="Обычный 6 2 3 2 5 5" xfId="982"/>
    <cellStyle name="Обычный 6 2 3 2 6" xfId="983"/>
    <cellStyle name="Обычный 6 2 3 2 6 2" xfId="984"/>
    <cellStyle name="Обычный 6 2 3 2 6 2 2" xfId="985"/>
    <cellStyle name="Обычный 6 2 3 2 6 3" xfId="986"/>
    <cellStyle name="Обычный 6 2 3 2 7" xfId="987"/>
    <cellStyle name="Обычный 6 2 3 2 7 2" xfId="988"/>
    <cellStyle name="Обычный 6 2 3 2 8" xfId="989"/>
    <cellStyle name="Обычный 6 2 3 2 9" xfId="990"/>
    <cellStyle name="Обычный 6 2 3 3" xfId="991"/>
    <cellStyle name="Обычный 6 2 3 3 2" xfId="992"/>
    <cellStyle name="Обычный 6 2 3 3 2 2" xfId="993"/>
    <cellStyle name="Обычный 6 2 3 3 2 2 2" xfId="994"/>
    <cellStyle name="Обычный 6 2 3 3 2 2 2 2" xfId="995"/>
    <cellStyle name="Обычный 6 2 3 3 2 2 2 2 2" xfId="996"/>
    <cellStyle name="Обычный 6 2 3 3 2 2 2 3" xfId="997"/>
    <cellStyle name="Обычный 6 2 3 3 2 2 3" xfId="998"/>
    <cellStyle name="Обычный 6 2 3 3 2 2 3 2" xfId="999"/>
    <cellStyle name="Обычный 6 2 3 3 2 2 4" xfId="1000"/>
    <cellStyle name="Обычный 6 2 3 3 2 2 5" xfId="1001"/>
    <cellStyle name="Обычный 6 2 3 3 2 3" xfId="1002"/>
    <cellStyle name="Обычный 6 2 3 3 2 3 2" xfId="1003"/>
    <cellStyle name="Обычный 6 2 3 3 2 3 2 2" xfId="1004"/>
    <cellStyle name="Обычный 6 2 3 3 2 3 2 2 2" xfId="1005"/>
    <cellStyle name="Обычный 6 2 3 3 2 3 2 3" xfId="1006"/>
    <cellStyle name="Обычный 6 2 3 3 2 3 3" xfId="1007"/>
    <cellStyle name="Обычный 6 2 3 3 2 3 3 2" xfId="1008"/>
    <cellStyle name="Обычный 6 2 3 3 2 3 4" xfId="1009"/>
    <cellStyle name="Обычный 6 2 3 3 2 3 5" xfId="1010"/>
    <cellStyle name="Обычный 6 2 3 3 2 4" xfId="1011"/>
    <cellStyle name="Обычный 6 2 3 3 2 4 2" xfId="1012"/>
    <cellStyle name="Обычный 6 2 3 3 2 4 2 2" xfId="1013"/>
    <cellStyle name="Обычный 6 2 3 3 2 4 3" xfId="1014"/>
    <cellStyle name="Обычный 6 2 3 3 2 5" xfId="1015"/>
    <cellStyle name="Обычный 6 2 3 3 2 5 2" xfId="1016"/>
    <cellStyle name="Обычный 6 2 3 3 2 6" xfId="1017"/>
    <cellStyle name="Обычный 6 2 3 3 2 7" xfId="1018"/>
    <cellStyle name="Обычный 6 2 3 3 3" xfId="1019"/>
    <cellStyle name="Обычный 6 2 3 3 3 2" xfId="1020"/>
    <cellStyle name="Обычный 6 2 3 3 3 2 2" xfId="1021"/>
    <cellStyle name="Обычный 6 2 3 3 3 2 2 2" xfId="1022"/>
    <cellStyle name="Обычный 6 2 3 3 3 2 3" xfId="1023"/>
    <cellStyle name="Обычный 6 2 3 3 3 3" xfId="1024"/>
    <cellStyle name="Обычный 6 2 3 3 3 3 2" xfId="1025"/>
    <cellStyle name="Обычный 6 2 3 3 3 4" xfId="1026"/>
    <cellStyle name="Обычный 6 2 3 3 3 5" xfId="1027"/>
    <cellStyle name="Обычный 6 2 3 3 4" xfId="1028"/>
    <cellStyle name="Обычный 6 2 3 3 4 2" xfId="1029"/>
    <cellStyle name="Обычный 6 2 3 3 4 2 2" xfId="1030"/>
    <cellStyle name="Обычный 6 2 3 3 4 2 2 2" xfId="1031"/>
    <cellStyle name="Обычный 6 2 3 3 4 2 3" xfId="1032"/>
    <cellStyle name="Обычный 6 2 3 3 4 3" xfId="1033"/>
    <cellStyle name="Обычный 6 2 3 3 4 3 2" xfId="1034"/>
    <cellStyle name="Обычный 6 2 3 3 4 4" xfId="1035"/>
    <cellStyle name="Обычный 6 2 3 3 4 5" xfId="1036"/>
    <cellStyle name="Обычный 6 2 3 3 5" xfId="1037"/>
    <cellStyle name="Обычный 6 2 3 3 5 2" xfId="1038"/>
    <cellStyle name="Обычный 6 2 3 3 5 2 2" xfId="1039"/>
    <cellStyle name="Обычный 6 2 3 3 5 3" xfId="1040"/>
    <cellStyle name="Обычный 6 2 3 3 6" xfId="1041"/>
    <cellStyle name="Обычный 6 2 3 3 6 2" xfId="1042"/>
    <cellStyle name="Обычный 6 2 3 3 7" xfId="1043"/>
    <cellStyle name="Обычный 6 2 3 3 8" xfId="1044"/>
    <cellStyle name="Обычный 6 2 3 4" xfId="1045"/>
    <cellStyle name="Обычный 6 2 3 4 2" xfId="1046"/>
    <cellStyle name="Обычный 6 2 3 4 2 2" xfId="1047"/>
    <cellStyle name="Обычный 6 2 3 4 2 2 2" xfId="1048"/>
    <cellStyle name="Обычный 6 2 3 4 2 2 2 2" xfId="1049"/>
    <cellStyle name="Обычный 6 2 3 4 2 2 2 2 2" xfId="1050"/>
    <cellStyle name="Обычный 6 2 3 4 2 2 2 3" xfId="1051"/>
    <cellStyle name="Обычный 6 2 3 4 2 2 3" xfId="1052"/>
    <cellStyle name="Обычный 6 2 3 4 2 2 3 2" xfId="1053"/>
    <cellStyle name="Обычный 6 2 3 4 2 2 4" xfId="1054"/>
    <cellStyle name="Обычный 6 2 3 4 2 2 5" xfId="1055"/>
    <cellStyle name="Обычный 6 2 3 4 2 3" xfId="1056"/>
    <cellStyle name="Обычный 6 2 3 4 2 3 2" xfId="1057"/>
    <cellStyle name="Обычный 6 2 3 4 2 3 2 2" xfId="1058"/>
    <cellStyle name="Обычный 6 2 3 4 2 3 2 2 2" xfId="1059"/>
    <cellStyle name="Обычный 6 2 3 4 2 3 2 3" xfId="1060"/>
    <cellStyle name="Обычный 6 2 3 4 2 3 3" xfId="1061"/>
    <cellStyle name="Обычный 6 2 3 4 2 3 3 2" xfId="1062"/>
    <cellStyle name="Обычный 6 2 3 4 2 3 4" xfId="1063"/>
    <cellStyle name="Обычный 6 2 3 4 2 3 5" xfId="1064"/>
    <cellStyle name="Обычный 6 2 3 4 2 4" xfId="1065"/>
    <cellStyle name="Обычный 6 2 3 4 2 4 2" xfId="1066"/>
    <cellStyle name="Обычный 6 2 3 4 2 4 2 2" xfId="1067"/>
    <cellStyle name="Обычный 6 2 3 4 2 4 3" xfId="1068"/>
    <cellStyle name="Обычный 6 2 3 4 2 5" xfId="1069"/>
    <cellStyle name="Обычный 6 2 3 4 2 5 2" xfId="1070"/>
    <cellStyle name="Обычный 6 2 3 4 2 6" xfId="1071"/>
    <cellStyle name="Обычный 6 2 3 4 2 7" xfId="1072"/>
    <cellStyle name="Обычный 6 2 3 4 3" xfId="1073"/>
    <cellStyle name="Обычный 6 2 3 4 3 2" xfId="1074"/>
    <cellStyle name="Обычный 6 2 3 4 3 2 2" xfId="1075"/>
    <cellStyle name="Обычный 6 2 3 4 3 2 2 2" xfId="1076"/>
    <cellStyle name="Обычный 6 2 3 4 3 2 3" xfId="1077"/>
    <cellStyle name="Обычный 6 2 3 4 3 3" xfId="1078"/>
    <cellStyle name="Обычный 6 2 3 4 3 3 2" xfId="1079"/>
    <cellStyle name="Обычный 6 2 3 4 3 4" xfId="1080"/>
    <cellStyle name="Обычный 6 2 3 4 3 5" xfId="1081"/>
    <cellStyle name="Обычный 6 2 3 4 4" xfId="1082"/>
    <cellStyle name="Обычный 6 2 3 4 4 2" xfId="1083"/>
    <cellStyle name="Обычный 6 2 3 4 4 2 2" xfId="1084"/>
    <cellStyle name="Обычный 6 2 3 4 4 2 2 2" xfId="1085"/>
    <cellStyle name="Обычный 6 2 3 4 4 2 3" xfId="1086"/>
    <cellStyle name="Обычный 6 2 3 4 4 3" xfId="1087"/>
    <cellStyle name="Обычный 6 2 3 4 4 3 2" xfId="1088"/>
    <cellStyle name="Обычный 6 2 3 4 4 4" xfId="1089"/>
    <cellStyle name="Обычный 6 2 3 4 4 5" xfId="1090"/>
    <cellStyle name="Обычный 6 2 3 4 5" xfId="1091"/>
    <cellStyle name="Обычный 6 2 3 4 5 2" xfId="1092"/>
    <cellStyle name="Обычный 6 2 3 4 5 2 2" xfId="1093"/>
    <cellStyle name="Обычный 6 2 3 4 5 3" xfId="1094"/>
    <cellStyle name="Обычный 6 2 3 4 6" xfId="1095"/>
    <cellStyle name="Обычный 6 2 3 4 6 2" xfId="1096"/>
    <cellStyle name="Обычный 6 2 3 4 7" xfId="1097"/>
    <cellStyle name="Обычный 6 2 3 4 8" xfId="1098"/>
    <cellStyle name="Обычный 6 2 3 5" xfId="1099"/>
    <cellStyle name="Обычный 6 2 3 5 2" xfId="1100"/>
    <cellStyle name="Обычный 6 2 3 5 2 2" xfId="1101"/>
    <cellStyle name="Обычный 6 2 3 5 2 2 2" xfId="1102"/>
    <cellStyle name="Обычный 6 2 3 5 2 2 2 2" xfId="1103"/>
    <cellStyle name="Обычный 6 2 3 5 2 2 3" xfId="1104"/>
    <cellStyle name="Обычный 6 2 3 5 2 3" xfId="1105"/>
    <cellStyle name="Обычный 6 2 3 5 2 3 2" xfId="1106"/>
    <cellStyle name="Обычный 6 2 3 5 2 4" xfId="1107"/>
    <cellStyle name="Обычный 6 2 3 5 2 5" xfId="1108"/>
    <cellStyle name="Обычный 6 2 3 5 3" xfId="1109"/>
    <cellStyle name="Обычный 6 2 3 5 3 2" xfId="1110"/>
    <cellStyle name="Обычный 6 2 3 5 3 2 2" xfId="1111"/>
    <cellStyle name="Обычный 6 2 3 5 3 2 2 2" xfId="1112"/>
    <cellStyle name="Обычный 6 2 3 5 3 2 3" xfId="1113"/>
    <cellStyle name="Обычный 6 2 3 5 3 3" xfId="1114"/>
    <cellStyle name="Обычный 6 2 3 5 3 3 2" xfId="1115"/>
    <cellStyle name="Обычный 6 2 3 5 3 4" xfId="1116"/>
    <cellStyle name="Обычный 6 2 3 5 3 5" xfId="1117"/>
    <cellStyle name="Обычный 6 2 3 5 4" xfId="1118"/>
    <cellStyle name="Обычный 6 2 3 5 4 2" xfId="1119"/>
    <cellStyle name="Обычный 6 2 3 5 4 2 2" xfId="1120"/>
    <cellStyle name="Обычный 6 2 3 5 4 3" xfId="1121"/>
    <cellStyle name="Обычный 6 2 3 5 5" xfId="1122"/>
    <cellStyle name="Обычный 6 2 3 5 5 2" xfId="1123"/>
    <cellStyle name="Обычный 6 2 3 5 6" xfId="1124"/>
    <cellStyle name="Обычный 6 2 3 5 7" xfId="1125"/>
    <cellStyle name="Обычный 6 2 3 6" xfId="1126"/>
    <cellStyle name="Обычный 6 2 3 6 2" xfId="1127"/>
    <cellStyle name="Обычный 6 2 3 6 2 2" xfId="1128"/>
    <cellStyle name="Обычный 6 2 3 6 2 2 2" xfId="1129"/>
    <cellStyle name="Обычный 6 2 3 6 2 3" xfId="1130"/>
    <cellStyle name="Обычный 6 2 3 6 3" xfId="1131"/>
    <cellStyle name="Обычный 6 2 3 6 3 2" xfId="1132"/>
    <cellStyle name="Обычный 6 2 3 6 4" xfId="1133"/>
    <cellStyle name="Обычный 6 2 3 6 5" xfId="1134"/>
    <cellStyle name="Обычный 6 2 3 7" xfId="1135"/>
    <cellStyle name="Обычный 6 2 3 7 2" xfId="1136"/>
    <cellStyle name="Обычный 6 2 3 7 2 2" xfId="1137"/>
    <cellStyle name="Обычный 6 2 3 7 2 2 2" xfId="1138"/>
    <cellStyle name="Обычный 6 2 3 7 2 3" xfId="1139"/>
    <cellStyle name="Обычный 6 2 3 7 3" xfId="1140"/>
    <cellStyle name="Обычный 6 2 3 7 3 2" xfId="1141"/>
    <cellStyle name="Обычный 6 2 3 7 4" xfId="1142"/>
    <cellStyle name="Обычный 6 2 3 7 5" xfId="1143"/>
    <cellStyle name="Обычный 6 2 3 8" xfId="1144"/>
    <cellStyle name="Обычный 6 2 3 8 2" xfId="1145"/>
    <cellStyle name="Обычный 6 2 3 8 2 2" xfId="1146"/>
    <cellStyle name="Обычный 6 2 3 8 2 2 2" xfId="1147"/>
    <cellStyle name="Обычный 6 2 3 8 2 3" xfId="1148"/>
    <cellStyle name="Обычный 6 2 3 8 3" xfId="1149"/>
    <cellStyle name="Обычный 6 2 3 8 3 2" xfId="1150"/>
    <cellStyle name="Обычный 6 2 3 8 4" xfId="1151"/>
    <cellStyle name="Обычный 6 2 3 8 5" xfId="1152"/>
    <cellStyle name="Обычный 6 2 3 9" xfId="1153"/>
    <cellStyle name="Обычный 6 2 3 9 2" xfId="1154"/>
    <cellStyle name="Обычный 6 2 3 9 2 2" xfId="1155"/>
    <cellStyle name="Обычный 6 2 3 9 3" xfId="1156"/>
    <cellStyle name="Обычный 6 2 4" xfId="1157"/>
    <cellStyle name="Обычный 6 2 4 2" xfId="1158"/>
    <cellStyle name="Обычный 6 2 4 2 2" xfId="1159"/>
    <cellStyle name="Обычный 6 2 4 2 2 2" xfId="1160"/>
    <cellStyle name="Обычный 6 2 4 2 2 2 2" xfId="1161"/>
    <cellStyle name="Обычный 6 2 4 2 2 2 2 2" xfId="1162"/>
    <cellStyle name="Обычный 6 2 4 2 2 2 3" xfId="1163"/>
    <cellStyle name="Обычный 6 2 4 2 2 3" xfId="1164"/>
    <cellStyle name="Обычный 6 2 4 2 2 3 2" xfId="1165"/>
    <cellStyle name="Обычный 6 2 4 2 2 4" xfId="1166"/>
    <cellStyle name="Обычный 6 2 4 2 2 5" xfId="1167"/>
    <cellStyle name="Обычный 6 2 4 2 3" xfId="1168"/>
    <cellStyle name="Обычный 6 2 4 2 3 2" xfId="1169"/>
    <cellStyle name="Обычный 6 2 4 2 3 2 2" xfId="1170"/>
    <cellStyle name="Обычный 6 2 4 2 3 2 2 2" xfId="1171"/>
    <cellStyle name="Обычный 6 2 4 2 3 2 3" xfId="1172"/>
    <cellStyle name="Обычный 6 2 4 2 3 3" xfId="1173"/>
    <cellStyle name="Обычный 6 2 4 2 3 3 2" xfId="1174"/>
    <cellStyle name="Обычный 6 2 4 2 3 4" xfId="1175"/>
    <cellStyle name="Обычный 6 2 4 2 3 5" xfId="1176"/>
    <cellStyle name="Обычный 6 2 4 2 4" xfId="1177"/>
    <cellStyle name="Обычный 6 2 4 2 4 2" xfId="1178"/>
    <cellStyle name="Обычный 6 2 4 2 4 2 2" xfId="1179"/>
    <cellStyle name="Обычный 6 2 4 2 4 3" xfId="1180"/>
    <cellStyle name="Обычный 6 2 4 2 5" xfId="1181"/>
    <cellStyle name="Обычный 6 2 4 2 5 2" xfId="1182"/>
    <cellStyle name="Обычный 6 2 4 2 6" xfId="1183"/>
    <cellStyle name="Обычный 6 2 4 2 7" xfId="1184"/>
    <cellStyle name="Обычный 6 2 4 3" xfId="1185"/>
    <cellStyle name="Обычный 6 2 4 3 2" xfId="1186"/>
    <cellStyle name="Обычный 6 2 4 3 2 2" xfId="1187"/>
    <cellStyle name="Обычный 6 2 4 3 2 2 2" xfId="1188"/>
    <cellStyle name="Обычный 6 2 4 3 2 3" xfId="1189"/>
    <cellStyle name="Обычный 6 2 4 3 3" xfId="1190"/>
    <cellStyle name="Обычный 6 2 4 3 3 2" xfId="1191"/>
    <cellStyle name="Обычный 6 2 4 3 4" xfId="1192"/>
    <cellStyle name="Обычный 6 2 4 3 5" xfId="1193"/>
    <cellStyle name="Обычный 6 2 4 4" xfId="1194"/>
    <cellStyle name="Обычный 6 2 4 4 2" xfId="1195"/>
    <cellStyle name="Обычный 6 2 4 4 2 2" xfId="1196"/>
    <cellStyle name="Обычный 6 2 4 4 2 2 2" xfId="1197"/>
    <cellStyle name="Обычный 6 2 4 4 2 3" xfId="1198"/>
    <cellStyle name="Обычный 6 2 4 4 3" xfId="1199"/>
    <cellStyle name="Обычный 6 2 4 4 3 2" xfId="1200"/>
    <cellStyle name="Обычный 6 2 4 4 4" xfId="1201"/>
    <cellStyle name="Обычный 6 2 4 4 5" xfId="1202"/>
    <cellStyle name="Обычный 6 2 4 5" xfId="1203"/>
    <cellStyle name="Обычный 6 2 4 5 2" xfId="1204"/>
    <cellStyle name="Обычный 6 2 4 5 2 2" xfId="1205"/>
    <cellStyle name="Обычный 6 2 4 5 3" xfId="1206"/>
    <cellStyle name="Обычный 6 2 4 6" xfId="1207"/>
    <cellStyle name="Обычный 6 2 4 6 2" xfId="1208"/>
    <cellStyle name="Обычный 6 2 4 7" xfId="1209"/>
    <cellStyle name="Обычный 6 2 4 8" xfId="1210"/>
    <cellStyle name="Обычный 6 2 5" xfId="1211"/>
    <cellStyle name="Обычный 6 2 5 2" xfId="1212"/>
    <cellStyle name="Обычный 6 2 5 2 2" xfId="1213"/>
    <cellStyle name="Обычный 6 2 5 2 2 2" xfId="1214"/>
    <cellStyle name="Обычный 6 2 5 2 2 2 2" xfId="1215"/>
    <cellStyle name="Обычный 6 2 5 2 2 2 2 2" xfId="1216"/>
    <cellStyle name="Обычный 6 2 5 2 2 2 3" xfId="1217"/>
    <cellStyle name="Обычный 6 2 5 2 2 3" xfId="1218"/>
    <cellStyle name="Обычный 6 2 5 2 2 3 2" xfId="1219"/>
    <cellStyle name="Обычный 6 2 5 2 2 4" xfId="1220"/>
    <cellStyle name="Обычный 6 2 5 2 2 5" xfId="1221"/>
    <cellStyle name="Обычный 6 2 5 2 3" xfId="1222"/>
    <cellStyle name="Обычный 6 2 5 2 3 2" xfId="1223"/>
    <cellStyle name="Обычный 6 2 5 2 3 2 2" xfId="1224"/>
    <cellStyle name="Обычный 6 2 5 2 3 2 2 2" xfId="1225"/>
    <cellStyle name="Обычный 6 2 5 2 3 2 3" xfId="1226"/>
    <cellStyle name="Обычный 6 2 5 2 3 3" xfId="1227"/>
    <cellStyle name="Обычный 6 2 5 2 3 3 2" xfId="1228"/>
    <cellStyle name="Обычный 6 2 5 2 3 4" xfId="1229"/>
    <cellStyle name="Обычный 6 2 5 2 3 5" xfId="1230"/>
    <cellStyle name="Обычный 6 2 5 2 4" xfId="1231"/>
    <cellStyle name="Обычный 6 2 5 2 4 2" xfId="1232"/>
    <cellStyle name="Обычный 6 2 5 2 4 2 2" xfId="1233"/>
    <cellStyle name="Обычный 6 2 5 2 4 3" xfId="1234"/>
    <cellStyle name="Обычный 6 2 5 2 5" xfId="1235"/>
    <cellStyle name="Обычный 6 2 5 2 5 2" xfId="1236"/>
    <cellStyle name="Обычный 6 2 5 2 6" xfId="1237"/>
    <cellStyle name="Обычный 6 2 5 2 7" xfId="1238"/>
    <cellStyle name="Обычный 6 2 5 3" xfId="1239"/>
    <cellStyle name="Обычный 6 2 5 3 2" xfId="1240"/>
    <cellStyle name="Обычный 6 2 5 3 2 2" xfId="1241"/>
    <cellStyle name="Обычный 6 2 5 3 2 2 2" xfId="1242"/>
    <cellStyle name="Обычный 6 2 5 3 2 3" xfId="1243"/>
    <cellStyle name="Обычный 6 2 5 3 3" xfId="1244"/>
    <cellStyle name="Обычный 6 2 5 3 3 2" xfId="1245"/>
    <cellStyle name="Обычный 6 2 5 3 4" xfId="1246"/>
    <cellStyle name="Обычный 6 2 5 3 5" xfId="1247"/>
    <cellStyle name="Обычный 6 2 5 4" xfId="1248"/>
    <cellStyle name="Обычный 6 2 5 4 2" xfId="1249"/>
    <cellStyle name="Обычный 6 2 5 4 2 2" xfId="1250"/>
    <cellStyle name="Обычный 6 2 5 4 2 2 2" xfId="1251"/>
    <cellStyle name="Обычный 6 2 5 4 2 3" xfId="1252"/>
    <cellStyle name="Обычный 6 2 5 4 3" xfId="1253"/>
    <cellStyle name="Обычный 6 2 5 4 3 2" xfId="1254"/>
    <cellStyle name="Обычный 6 2 5 4 4" xfId="1255"/>
    <cellStyle name="Обычный 6 2 5 4 5" xfId="1256"/>
    <cellStyle name="Обычный 6 2 5 5" xfId="1257"/>
    <cellStyle name="Обычный 6 2 5 5 2" xfId="1258"/>
    <cellStyle name="Обычный 6 2 5 5 2 2" xfId="1259"/>
    <cellStyle name="Обычный 6 2 5 5 3" xfId="1260"/>
    <cellStyle name="Обычный 6 2 5 6" xfId="1261"/>
    <cellStyle name="Обычный 6 2 5 6 2" xfId="1262"/>
    <cellStyle name="Обычный 6 2 5 7" xfId="1263"/>
    <cellStyle name="Обычный 6 2 5 8" xfId="1264"/>
    <cellStyle name="Обычный 6 2 6" xfId="1265"/>
    <cellStyle name="Обычный 6 2 6 2" xfId="1266"/>
    <cellStyle name="Обычный 6 2 6 2 2" xfId="1267"/>
    <cellStyle name="Обычный 6 2 6 2 2 2" xfId="1268"/>
    <cellStyle name="Обычный 6 2 6 2 2 2 2" xfId="1269"/>
    <cellStyle name="Обычный 6 2 6 2 2 3" xfId="1270"/>
    <cellStyle name="Обычный 6 2 6 2 3" xfId="1271"/>
    <cellStyle name="Обычный 6 2 6 2 3 2" xfId="1272"/>
    <cellStyle name="Обычный 6 2 6 2 4" xfId="1273"/>
    <cellStyle name="Обычный 6 2 6 2 5" xfId="1274"/>
    <cellStyle name="Обычный 6 2 6 3" xfId="1275"/>
    <cellStyle name="Обычный 6 2 6 3 2" xfId="1276"/>
    <cellStyle name="Обычный 6 2 6 3 2 2" xfId="1277"/>
    <cellStyle name="Обычный 6 2 6 3 2 2 2" xfId="1278"/>
    <cellStyle name="Обычный 6 2 6 3 2 3" xfId="1279"/>
    <cellStyle name="Обычный 6 2 6 3 3" xfId="1280"/>
    <cellStyle name="Обычный 6 2 6 3 3 2" xfId="1281"/>
    <cellStyle name="Обычный 6 2 6 3 4" xfId="1282"/>
    <cellStyle name="Обычный 6 2 6 3 5" xfId="1283"/>
    <cellStyle name="Обычный 6 2 6 4" xfId="1284"/>
    <cellStyle name="Обычный 6 2 6 4 2" xfId="1285"/>
    <cellStyle name="Обычный 6 2 6 4 2 2" xfId="1286"/>
    <cellStyle name="Обычный 6 2 6 4 3" xfId="1287"/>
    <cellStyle name="Обычный 6 2 6 5" xfId="1288"/>
    <cellStyle name="Обычный 6 2 6 5 2" xfId="1289"/>
    <cellStyle name="Обычный 6 2 6 6" xfId="1290"/>
    <cellStyle name="Обычный 6 2 6 7" xfId="1291"/>
    <cellStyle name="Обычный 6 2 7" xfId="1292"/>
    <cellStyle name="Обычный 6 2 7 2" xfId="1293"/>
    <cellStyle name="Обычный 6 2 7 2 2" xfId="1294"/>
    <cellStyle name="Обычный 6 2 7 2 2 2" xfId="1295"/>
    <cellStyle name="Обычный 6 2 7 2 3" xfId="1296"/>
    <cellStyle name="Обычный 6 2 7 3" xfId="1297"/>
    <cellStyle name="Обычный 6 2 7 3 2" xfId="1298"/>
    <cellStyle name="Обычный 6 2 7 4" xfId="1299"/>
    <cellStyle name="Обычный 6 2 7 5" xfId="1300"/>
    <cellStyle name="Обычный 6 2 8" xfId="1301"/>
    <cellStyle name="Обычный 6 2 8 2" xfId="1302"/>
    <cellStyle name="Обычный 6 2 8 2 2" xfId="1303"/>
    <cellStyle name="Обычный 6 2 8 2 2 2" xfId="1304"/>
    <cellStyle name="Обычный 6 2 8 2 3" xfId="1305"/>
    <cellStyle name="Обычный 6 2 8 3" xfId="1306"/>
    <cellStyle name="Обычный 6 2 8 3 2" xfId="1307"/>
    <cellStyle name="Обычный 6 2 8 4" xfId="1308"/>
    <cellStyle name="Обычный 6 2 8 5" xfId="1309"/>
    <cellStyle name="Обычный 6 2 9" xfId="1310"/>
    <cellStyle name="Обычный 6 2 9 2" xfId="1311"/>
    <cellStyle name="Обычный 6 2 9 2 2" xfId="1312"/>
    <cellStyle name="Обычный 6 2 9 2 2 2" xfId="1313"/>
    <cellStyle name="Обычный 6 2 9 2 3" xfId="1314"/>
    <cellStyle name="Обычный 6 2 9 3" xfId="1315"/>
    <cellStyle name="Обычный 6 2 9 3 2" xfId="1316"/>
    <cellStyle name="Обычный 6 2 9 4" xfId="1317"/>
    <cellStyle name="Обычный 6 2 9 5" xfId="1318"/>
    <cellStyle name="Обычный 6 3" xfId="1319"/>
    <cellStyle name="Обычный 6 3 2" xfId="1320"/>
    <cellStyle name="Обычный 6 3 2 2" xfId="1321"/>
    <cellStyle name="Обычный 6 3 2 2 2" xfId="1322"/>
    <cellStyle name="Обычный 6 3 2 2 2 2" xfId="1323"/>
    <cellStyle name="Обычный 6 3 2 2 2 2 2" xfId="1324"/>
    <cellStyle name="Обычный 6 3 2 2 2 3" xfId="1325"/>
    <cellStyle name="Обычный 6 3 2 2 3" xfId="1326"/>
    <cellStyle name="Обычный 6 3 2 2 3 2" xfId="1327"/>
    <cellStyle name="Обычный 6 3 2 2 4" xfId="1328"/>
    <cellStyle name="Обычный 6 3 2 2 5" xfId="1329"/>
    <cellStyle name="Обычный 6 3 2 3" xfId="1330"/>
    <cellStyle name="Обычный 6 3 2 3 2" xfId="1331"/>
    <cellStyle name="Обычный 6 3 2 3 2 2" xfId="1332"/>
    <cellStyle name="Обычный 6 3 2 3 2 2 2" xfId="1333"/>
    <cellStyle name="Обычный 6 3 2 3 2 3" xfId="1334"/>
    <cellStyle name="Обычный 6 3 2 3 3" xfId="1335"/>
    <cellStyle name="Обычный 6 3 2 3 3 2" xfId="1336"/>
    <cellStyle name="Обычный 6 3 2 3 4" xfId="1337"/>
    <cellStyle name="Обычный 6 3 2 3 5" xfId="1338"/>
    <cellStyle name="Обычный 6 3 2 4" xfId="1339"/>
    <cellStyle name="Обычный 6 3 2 4 2" xfId="1340"/>
    <cellStyle name="Обычный 6 3 2 4 2 2" xfId="1341"/>
    <cellStyle name="Обычный 6 3 2 4 3" xfId="1342"/>
    <cellStyle name="Обычный 6 3 2 5" xfId="1343"/>
    <cellStyle name="Обычный 6 3 2 5 2" xfId="1344"/>
    <cellStyle name="Обычный 6 3 2 6" xfId="1345"/>
    <cellStyle name="Обычный 6 3 2 7" xfId="1346"/>
    <cellStyle name="Обычный 6 3 3" xfId="1347"/>
    <cellStyle name="Обычный 6 3 3 2" xfId="1348"/>
    <cellStyle name="Обычный 6 3 3 2 2" xfId="1349"/>
    <cellStyle name="Обычный 6 3 3 2 2 2" xfId="1350"/>
    <cellStyle name="Обычный 6 3 3 2 3" xfId="1351"/>
    <cellStyle name="Обычный 6 3 3 3" xfId="1352"/>
    <cellStyle name="Обычный 6 3 3 3 2" xfId="1353"/>
    <cellStyle name="Обычный 6 3 3 4" xfId="1354"/>
    <cellStyle name="Обычный 6 3 3 5" xfId="1355"/>
    <cellStyle name="Обычный 6 3 4" xfId="1356"/>
    <cellStyle name="Обычный 6 3 4 2" xfId="1357"/>
    <cellStyle name="Обычный 6 3 4 2 2" xfId="1358"/>
    <cellStyle name="Обычный 6 3 4 2 2 2" xfId="1359"/>
    <cellStyle name="Обычный 6 3 4 2 3" xfId="1360"/>
    <cellStyle name="Обычный 6 3 4 3" xfId="1361"/>
    <cellStyle name="Обычный 6 3 4 3 2" xfId="1362"/>
    <cellStyle name="Обычный 6 3 4 4" xfId="1363"/>
    <cellStyle name="Обычный 6 3 4 5" xfId="1364"/>
    <cellStyle name="Обычный 6 3 5" xfId="1365"/>
    <cellStyle name="Обычный 6 3 5 2" xfId="1366"/>
    <cellStyle name="Обычный 6 3 5 2 2" xfId="1367"/>
    <cellStyle name="Обычный 6 3 5 3" xfId="1368"/>
    <cellStyle name="Обычный 6 3 6" xfId="1369"/>
    <cellStyle name="Обычный 6 3 6 2" xfId="1370"/>
    <cellStyle name="Обычный 6 3 7" xfId="1371"/>
    <cellStyle name="Обычный 6 3 8" xfId="1372"/>
    <cellStyle name="Обычный 6 4" xfId="1373"/>
    <cellStyle name="Обычный 6 4 2" xfId="1374"/>
    <cellStyle name="Обычный 6 4 2 2" xfId="1375"/>
    <cellStyle name="Обычный 6 4 2 2 2" xfId="1376"/>
    <cellStyle name="Обычный 6 4 2 2 2 2" xfId="1377"/>
    <cellStyle name="Обычный 6 4 2 2 2 2 2" xfId="1378"/>
    <cellStyle name="Обычный 6 4 2 2 2 3" xfId="1379"/>
    <cellStyle name="Обычный 6 4 2 2 3" xfId="1380"/>
    <cellStyle name="Обычный 6 4 2 2 3 2" xfId="1381"/>
    <cellStyle name="Обычный 6 4 2 2 4" xfId="1382"/>
    <cellStyle name="Обычный 6 4 2 2 5" xfId="1383"/>
    <cellStyle name="Обычный 6 4 2 3" xfId="1384"/>
    <cellStyle name="Обычный 6 4 2 3 2" xfId="1385"/>
    <cellStyle name="Обычный 6 4 2 3 2 2" xfId="1386"/>
    <cellStyle name="Обычный 6 4 2 3 2 2 2" xfId="1387"/>
    <cellStyle name="Обычный 6 4 2 3 2 3" xfId="1388"/>
    <cellStyle name="Обычный 6 4 2 3 3" xfId="1389"/>
    <cellStyle name="Обычный 6 4 2 3 3 2" xfId="1390"/>
    <cellStyle name="Обычный 6 4 2 3 4" xfId="1391"/>
    <cellStyle name="Обычный 6 4 2 3 5" xfId="1392"/>
    <cellStyle name="Обычный 6 4 2 4" xfId="1393"/>
    <cellStyle name="Обычный 6 4 2 4 2" xfId="1394"/>
    <cellStyle name="Обычный 6 4 2 4 2 2" xfId="1395"/>
    <cellStyle name="Обычный 6 4 2 4 3" xfId="1396"/>
    <cellStyle name="Обычный 6 4 2 5" xfId="1397"/>
    <cellStyle name="Обычный 6 4 2 5 2" xfId="1398"/>
    <cellStyle name="Обычный 6 4 2 6" xfId="1399"/>
    <cellStyle name="Обычный 6 4 2 7" xfId="1400"/>
    <cellStyle name="Обычный 6 4 3" xfId="1401"/>
    <cellStyle name="Обычный 6 4 3 2" xfId="1402"/>
    <cellStyle name="Обычный 6 4 3 2 2" xfId="1403"/>
    <cellStyle name="Обычный 6 4 3 2 2 2" xfId="1404"/>
    <cellStyle name="Обычный 6 4 3 2 3" xfId="1405"/>
    <cellStyle name="Обычный 6 4 3 3" xfId="1406"/>
    <cellStyle name="Обычный 6 4 3 3 2" xfId="1407"/>
    <cellStyle name="Обычный 6 4 3 4" xfId="1408"/>
    <cellStyle name="Обычный 6 4 3 5" xfId="1409"/>
    <cellStyle name="Обычный 6 4 4" xfId="1410"/>
    <cellStyle name="Обычный 6 4 4 2" xfId="1411"/>
    <cellStyle name="Обычный 6 4 4 2 2" xfId="1412"/>
    <cellStyle name="Обычный 6 4 4 2 2 2" xfId="1413"/>
    <cellStyle name="Обычный 6 4 4 2 3" xfId="1414"/>
    <cellStyle name="Обычный 6 4 4 3" xfId="1415"/>
    <cellStyle name="Обычный 6 4 4 3 2" xfId="1416"/>
    <cellStyle name="Обычный 6 4 4 4" xfId="1417"/>
    <cellStyle name="Обычный 6 4 4 5" xfId="1418"/>
    <cellStyle name="Обычный 6 4 5" xfId="1419"/>
    <cellStyle name="Обычный 6 4 5 2" xfId="1420"/>
    <cellStyle name="Обычный 6 4 5 2 2" xfId="1421"/>
    <cellStyle name="Обычный 6 4 5 3" xfId="1422"/>
    <cellStyle name="Обычный 6 4 6" xfId="1423"/>
    <cellStyle name="Обычный 6 4 6 2" xfId="1424"/>
    <cellStyle name="Обычный 6 4 7" xfId="1425"/>
    <cellStyle name="Обычный 6 4 8" xfId="1426"/>
    <cellStyle name="Обычный 6 5" xfId="1427"/>
    <cellStyle name="Обычный 6 5 2" xfId="1428"/>
    <cellStyle name="Обычный 6 5 2 2" xfId="1429"/>
    <cellStyle name="Обычный 6 5 2 2 2" xfId="1430"/>
    <cellStyle name="Обычный 6 5 2 2 2 2" xfId="1431"/>
    <cellStyle name="Обычный 6 5 2 2 3" xfId="1432"/>
    <cellStyle name="Обычный 6 5 2 3" xfId="1433"/>
    <cellStyle name="Обычный 6 5 2 3 2" xfId="1434"/>
    <cellStyle name="Обычный 6 5 2 4" xfId="1435"/>
    <cellStyle name="Обычный 6 5 2 5" xfId="1436"/>
    <cellStyle name="Обычный 6 5 3" xfId="1437"/>
    <cellStyle name="Обычный 6 5 3 2" xfId="1438"/>
    <cellStyle name="Обычный 6 5 3 2 2" xfId="1439"/>
    <cellStyle name="Обычный 6 5 3 2 2 2" xfId="1440"/>
    <cellStyle name="Обычный 6 5 3 2 3" xfId="1441"/>
    <cellStyle name="Обычный 6 5 3 3" xfId="1442"/>
    <cellStyle name="Обычный 6 5 3 3 2" xfId="1443"/>
    <cellStyle name="Обычный 6 5 3 4" xfId="1444"/>
    <cellStyle name="Обычный 6 5 3 5" xfId="1445"/>
    <cellStyle name="Обычный 6 5 4" xfId="1446"/>
    <cellStyle name="Обычный 6 5 4 2" xfId="1447"/>
    <cellStyle name="Обычный 6 5 4 2 2" xfId="1448"/>
    <cellStyle name="Обычный 6 5 4 3" xfId="1449"/>
    <cellStyle name="Обычный 6 5 5" xfId="1450"/>
    <cellStyle name="Обычный 6 5 5 2" xfId="1451"/>
    <cellStyle name="Обычный 6 5 6" xfId="1452"/>
    <cellStyle name="Обычный 6 5 7" xfId="1453"/>
    <cellStyle name="Обычный 6 6" xfId="1454"/>
    <cellStyle name="Обычный 6 6 2" xfId="1455"/>
    <cellStyle name="Обычный 6 6 2 2" xfId="1456"/>
    <cellStyle name="Обычный 6 6 2 2 2" xfId="1457"/>
    <cellStyle name="Обычный 6 6 2 3" xfId="1458"/>
    <cellStyle name="Обычный 6 6 3" xfId="1459"/>
    <cellStyle name="Обычный 6 6 3 2" xfId="1460"/>
    <cellStyle name="Обычный 6 6 4" xfId="1461"/>
    <cellStyle name="Обычный 6 6 5" xfId="1462"/>
    <cellStyle name="Обычный 6 7" xfId="1463"/>
    <cellStyle name="Обычный 6 7 2" xfId="1464"/>
    <cellStyle name="Обычный 6 7 2 2" xfId="1465"/>
    <cellStyle name="Обычный 6 7 2 2 2" xfId="1466"/>
    <cellStyle name="Обычный 6 7 2 3" xfId="1467"/>
    <cellStyle name="Обычный 6 7 3" xfId="1468"/>
    <cellStyle name="Обычный 6 7 3 2" xfId="1469"/>
    <cellStyle name="Обычный 6 7 4" xfId="1470"/>
    <cellStyle name="Обычный 6 7 5" xfId="1471"/>
    <cellStyle name="Обычный 6 8" xfId="1472"/>
    <cellStyle name="Обычный 6 8 2" xfId="1473"/>
    <cellStyle name="Обычный 6 8 2 2" xfId="1474"/>
    <cellStyle name="Обычный 6 8 2 2 2" xfId="1475"/>
    <cellStyle name="Обычный 6 8 2 3" xfId="1476"/>
    <cellStyle name="Обычный 6 8 3" xfId="1477"/>
    <cellStyle name="Обычный 6 8 3 2" xfId="1478"/>
    <cellStyle name="Обычный 6 8 4" xfId="1479"/>
    <cellStyle name="Обычный 6 8 5" xfId="1480"/>
    <cellStyle name="Обычный 6 9" xfId="1481"/>
    <cellStyle name="Обычный 6 9 2" xfId="1482"/>
    <cellStyle name="Обычный 6 9 2 2" xfId="1483"/>
    <cellStyle name="Обычный 6 9 3" xfId="1484"/>
    <cellStyle name="Обычный 7" xfId="5"/>
    <cellStyle name="Обычный 7 2" xfId="1485"/>
    <cellStyle name="Обычный 7 2 2" xfId="1486"/>
    <cellStyle name="Обычный 7 2 2 2" xfId="1487"/>
    <cellStyle name="Обычный 7 2 2 2 2" xfId="1488"/>
    <cellStyle name="Обычный 7 2 2 2 2 2" xfId="1489"/>
    <cellStyle name="Обычный 7 2 2 2 2 2 2" xfId="1490"/>
    <cellStyle name="Обычный 7 2 2 2 2 2 2 2" xfId="1491"/>
    <cellStyle name="Обычный 7 2 2 2 2 2 3" xfId="1492"/>
    <cellStyle name="Обычный 7 2 2 2 2 3" xfId="1493"/>
    <cellStyle name="Обычный 7 2 2 2 2 3 2" xfId="1494"/>
    <cellStyle name="Обычный 7 2 2 2 2 4" xfId="1495"/>
    <cellStyle name="Обычный 7 2 2 2 2 5" xfId="1496"/>
    <cellStyle name="Обычный 7 2 2 2 3" xfId="1497"/>
    <cellStyle name="Обычный 7 2 2 2 3 2" xfId="1498"/>
    <cellStyle name="Обычный 7 2 2 2 3 2 2" xfId="1499"/>
    <cellStyle name="Обычный 7 2 2 2 3 2 2 2" xfId="1500"/>
    <cellStyle name="Обычный 7 2 2 2 3 2 3" xfId="1501"/>
    <cellStyle name="Обычный 7 2 2 2 3 3" xfId="1502"/>
    <cellStyle name="Обычный 7 2 2 2 3 3 2" xfId="1503"/>
    <cellStyle name="Обычный 7 2 2 2 3 4" xfId="1504"/>
    <cellStyle name="Обычный 7 2 2 2 3 5" xfId="1505"/>
    <cellStyle name="Обычный 7 2 2 2 4" xfId="1506"/>
    <cellStyle name="Обычный 7 2 2 2 4 2" xfId="1507"/>
    <cellStyle name="Обычный 7 2 2 2 4 2 2" xfId="1508"/>
    <cellStyle name="Обычный 7 2 2 2 4 3" xfId="1509"/>
    <cellStyle name="Обычный 7 2 2 2 5" xfId="1510"/>
    <cellStyle name="Обычный 7 2 2 2 5 2" xfId="1511"/>
    <cellStyle name="Обычный 7 2 2 2 6" xfId="1512"/>
    <cellStyle name="Обычный 7 2 2 2 7" xfId="1513"/>
    <cellStyle name="Обычный 7 2 2 3" xfId="1514"/>
    <cellStyle name="Обычный 7 2 2 3 2" xfId="1515"/>
    <cellStyle name="Обычный 7 2 2 3 2 2" xfId="1516"/>
    <cellStyle name="Обычный 7 2 2 3 2 2 2" xfId="1517"/>
    <cellStyle name="Обычный 7 2 2 3 2 3" xfId="1518"/>
    <cellStyle name="Обычный 7 2 2 3 3" xfId="1519"/>
    <cellStyle name="Обычный 7 2 2 3 3 2" xfId="1520"/>
    <cellStyle name="Обычный 7 2 2 3 4" xfId="1521"/>
    <cellStyle name="Обычный 7 2 2 3 5" xfId="1522"/>
    <cellStyle name="Обычный 7 2 2 4" xfId="1523"/>
    <cellStyle name="Обычный 7 2 2 4 2" xfId="1524"/>
    <cellStyle name="Обычный 7 2 2 4 2 2" xfId="1525"/>
    <cellStyle name="Обычный 7 2 2 4 2 2 2" xfId="1526"/>
    <cellStyle name="Обычный 7 2 2 4 2 3" xfId="1527"/>
    <cellStyle name="Обычный 7 2 2 4 3" xfId="1528"/>
    <cellStyle name="Обычный 7 2 2 4 3 2" xfId="1529"/>
    <cellStyle name="Обычный 7 2 2 4 4" xfId="1530"/>
    <cellStyle name="Обычный 7 2 2 4 5" xfId="1531"/>
    <cellStyle name="Обычный 7 2 2 5" xfId="1532"/>
    <cellStyle name="Обычный 7 2 2 5 2" xfId="1533"/>
    <cellStyle name="Обычный 7 2 2 5 2 2" xfId="1534"/>
    <cellStyle name="Обычный 7 2 2 5 3" xfId="1535"/>
    <cellStyle name="Обычный 7 2 2 6" xfId="1536"/>
    <cellStyle name="Обычный 7 2 2 6 2" xfId="1537"/>
    <cellStyle name="Обычный 7 2 2 7" xfId="1538"/>
    <cellStyle name="Обычный 7 2 2 8" xfId="1539"/>
    <cellStyle name="Обычный 7 2 3" xfId="1540"/>
    <cellStyle name="Обычный 7 2 3 2" xfId="1541"/>
    <cellStyle name="Обычный 7 2 3 2 2" xfId="1542"/>
    <cellStyle name="Обычный 7 2 3 2 2 2" xfId="1543"/>
    <cellStyle name="Обычный 7 2 3 2 2 2 2" xfId="1544"/>
    <cellStyle name="Обычный 7 2 3 2 2 2 2 2" xfId="1545"/>
    <cellStyle name="Обычный 7 2 3 2 2 2 3" xfId="1546"/>
    <cellStyle name="Обычный 7 2 3 2 2 3" xfId="1547"/>
    <cellStyle name="Обычный 7 2 3 2 2 3 2" xfId="1548"/>
    <cellStyle name="Обычный 7 2 3 2 2 4" xfId="1549"/>
    <cellStyle name="Обычный 7 2 3 2 2 5" xfId="1550"/>
    <cellStyle name="Обычный 7 2 3 2 3" xfId="1551"/>
    <cellStyle name="Обычный 7 2 3 2 3 2" xfId="1552"/>
    <cellStyle name="Обычный 7 2 3 2 3 2 2" xfId="1553"/>
    <cellStyle name="Обычный 7 2 3 2 3 2 2 2" xfId="1554"/>
    <cellStyle name="Обычный 7 2 3 2 3 2 3" xfId="1555"/>
    <cellStyle name="Обычный 7 2 3 2 3 3" xfId="1556"/>
    <cellStyle name="Обычный 7 2 3 2 3 3 2" xfId="1557"/>
    <cellStyle name="Обычный 7 2 3 2 3 4" xfId="1558"/>
    <cellStyle name="Обычный 7 2 3 2 3 5" xfId="1559"/>
    <cellStyle name="Обычный 7 2 3 2 4" xfId="1560"/>
    <cellStyle name="Обычный 7 2 3 2 4 2" xfId="1561"/>
    <cellStyle name="Обычный 7 2 3 2 4 2 2" xfId="1562"/>
    <cellStyle name="Обычный 7 2 3 2 4 3" xfId="1563"/>
    <cellStyle name="Обычный 7 2 3 2 5" xfId="1564"/>
    <cellStyle name="Обычный 7 2 3 2 5 2" xfId="1565"/>
    <cellStyle name="Обычный 7 2 3 2 6" xfId="1566"/>
    <cellStyle name="Обычный 7 2 3 2 7" xfId="1567"/>
    <cellStyle name="Обычный 7 2 3 3" xfId="1568"/>
    <cellStyle name="Обычный 7 2 3 3 2" xfId="1569"/>
    <cellStyle name="Обычный 7 2 3 3 2 2" xfId="1570"/>
    <cellStyle name="Обычный 7 2 3 3 2 2 2" xfId="1571"/>
    <cellStyle name="Обычный 7 2 3 3 2 3" xfId="1572"/>
    <cellStyle name="Обычный 7 2 3 3 3" xfId="1573"/>
    <cellStyle name="Обычный 7 2 3 3 3 2" xfId="1574"/>
    <cellStyle name="Обычный 7 2 3 3 4" xfId="1575"/>
    <cellStyle name="Обычный 7 2 3 3 5" xfId="1576"/>
    <cellStyle name="Обычный 7 2 3 4" xfId="1577"/>
    <cellStyle name="Обычный 7 2 3 4 2" xfId="1578"/>
    <cellStyle name="Обычный 7 2 3 4 2 2" xfId="1579"/>
    <cellStyle name="Обычный 7 2 3 4 2 2 2" xfId="1580"/>
    <cellStyle name="Обычный 7 2 3 4 2 3" xfId="1581"/>
    <cellStyle name="Обычный 7 2 3 4 3" xfId="1582"/>
    <cellStyle name="Обычный 7 2 3 4 3 2" xfId="1583"/>
    <cellStyle name="Обычный 7 2 3 4 4" xfId="1584"/>
    <cellStyle name="Обычный 7 2 3 4 5" xfId="1585"/>
    <cellStyle name="Обычный 7 2 3 5" xfId="1586"/>
    <cellStyle name="Обычный 7 2 3 5 2" xfId="1587"/>
    <cellStyle name="Обычный 7 2 3 5 2 2" xfId="1588"/>
    <cellStyle name="Обычный 7 2 3 5 3" xfId="1589"/>
    <cellStyle name="Обычный 7 2 3 6" xfId="1590"/>
    <cellStyle name="Обычный 7 2 3 6 2" xfId="1591"/>
    <cellStyle name="Обычный 7 2 3 7" xfId="1592"/>
    <cellStyle name="Обычный 7 2 3 8" xfId="1593"/>
    <cellStyle name="Обычный 7 2 4" xfId="1594"/>
    <cellStyle name="Обычный 7 2 4 2" xfId="1595"/>
    <cellStyle name="Обычный 7 2 4 2 2" xfId="1596"/>
    <cellStyle name="Обычный 7 2 4 2 2 2" xfId="1597"/>
    <cellStyle name="Обычный 7 2 4 2 2 2 2" xfId="1598"/>
    <cellStyle name="Обычный 7 2 4 2 2 3" xfId="1599"/>
    <cellStyle name="Обычный 7 2 4 2 3" xfId="1600"/>
    <cellStyle name="Обычный 7 2 4 2 3 2" xfId="1601"/>
    <cellStyle name="Обычный 7 2 4 2 4" xfId="1602"/>
    <cellStyle name="Обычный 7 2 4 2 5" xfId="1603"/>
    <cellStyle name="Обычный 7 2 4 3" xfId="1604"/>
    <cellStyle name="Обычный 7 2 4 3 2" xfId="1605"/>
    <cellStyle name="Обычный 7 2 4 3 2 2" xfId="1606"/>
    <cellStyle name="Обычный 7 2 4 3 2 2 2" xfId="1607"/>
    <cellStyle name="Обычный 7 2 4 3 2 3" xfId="1608"/>
    <cellStyle name="Обычный 7 2 4 3 3" xfId="1609"/>
    <cellStyle name="Обычный 7 2 4 3 3 2" xfId="1610"/>
    <cellStyle name="Обычный 7 2 4 3 4" xfId="1611"/>
    <cellStyle name="Обычный 7 2 4 3 5" xfId="1612"/>
    <cellStyle name="Обычный 7 2 4 4" xfId="1613"/>
    <cellStyle name="Обычный 7 2 4 4 2" xfId="1614"/>
    <cellStyle name="Обычный 7 2 4 4 2 2" xfId="1615"/>
    <cellStyle name="Обычный 7 2 4 4 3" xfId="1616"/>
    <cellStyle name="Обычный 7 2 4 5" xfId="1617"/>
    <cellStyle name="Обычный 7 2 4 5 2" xfId="1618"/>
    <cellStyle name="Обычный 7 2 4 6" xfId="1619"/>
    <cellStyle name="Обычный 7 2 4 7" xfId="1620"/>
    <cellStyle name="Обычный 7 2 5" xfId="1621"/>
    <cellStyle name="Обычный 7 2 5 2" xfId="1622"/>
    <cellStyle name="Обычный 7 2 5 2 2" xfId="1623"/>
    <cellStyle name="Обычный 7 2 5 2 2 2" xfId="1624"/>
    <cellStyle name="Обычный 7 2 5 2 3" xfId="1625"/>
    <cellStyle name="Обычный 7 2 5 3" xfId="1626"/>
    <cellStyle name="Обычный 7 2 5 3 2" xfId="1627"/>
    <cellStyle name="Обычный 7 2 5 4" xfId="1628"/>
    <cellStyle name="Обычный 7 2 5 5" xfId="1629"/>
    <cellStyle name="Обычный 7 2 6" xfId="1630"/>
    <cellStyle name="Обычный 7 2 6 2" xfId="1631"/>
    <cellStyle name="Обычный 7 2 6 2 2" xfId="1632"/>
    <cellStyle name="Обычный 7 2 6 2 2 2" xfId="1633"/>
    <cellStyle name="Обычный 7 2 6 2 3" xfId="1634"/>
    <cellStyle name="Обычный 7 2 6 3" xfId="1635"/>
    <cellStyle name="Обычный 7 2 6 3 2" xfId="1636"/>
    <cellStyle name="Обычный 7 2 6 4" xfId="1637"/>
    <cellStyle name="Обычный 7 2 6 5" xfId="1638"/>
    <cellStyle name="Обычный 7 2 7" xfId="1639"/>
    <cellStyle name="Обычный 7 2 7 2" xfId="1640"/>
    <cellStyle name="Обычный 7 2 7 2 2" xfId="1641"/>
    <cellStyle name="Обычный 7 2 7 2 2 2" xfId="1642"/>
    <cellStyle name="Обычный 7 2 7 2 3" xfId="1643"/>
    <cellStyle name="Обычный 7 2 7 3" xfId="1644"/>
    <cellStyle name="Обычный 7 2 7 3 2" xfId="1645"/>
    <cellStyle name="Обычный 7 2 7 4" xfId="1646"/>
    <cellStyle name="Обычный 7 2 7 5" xfId="1647"/>
    <cellStyle name="Обычный 7 3" xfId="1648"/>
    <cellStyle name="Обычный 7 53" xfId="1649"/>
    <cellStyle name="Обычный 8" xfId="1650"/>
    <cellStyle name="Обычный 8 2" xfId="1651"/>
    <cellStyle name="Обычный 9" xfId="1652"/>
    <cellStyle name="Обычный 9 10" xfId="1653"/>
    <cellStyle name="Обычный 9 2" xfId="1654"/>
    <cellStyle name="Обычный 9 2 2" xfId="1655"/>
    <cellStyle name="Обычный 9 2 2 2" xfId="1656"/>
    <cellStyle name="Обычный 9 2 2 2 2" xfId="1657"/>
    <cellStyle name="Обычный 9 2 2 2 2 2" xfId="1658"/>
    <cellStyle name="Обычный 9 2 2 2 2 2 2" xfId="1659"/>
    <cellStyle name="Обычный 9 2 2 2 2 3" xfId="1660"/>
    <cellStyle name="Обычный 9 2 2 2 3" xfId="1661"/>
    <cellStyle name="Обычный 9 2 2 2 3 2" xfId="1662"/>
    <cellStyle name="Обычный 9 2 2 2 4" xfId="1663"/>
    <cellStyle name="Обычный 9 2 2 2 5" xfId="1664"/>
    <cellStyle name="Обычный 9 2 2 3" xfId="1665"/>
    <cellStyle name="Обычный 9 2 2 3 2" xfId="1666"/>
    <cellStyle name="Обычный 9 2 2 3 2 2" xfId="1667"/>
    <cellStyle name="Обычный 9 2 2 3 2 2 2" xfId="1668"/>
    <cellStyle name="Обычный 9 2 2 3 2 3" xfId="1669"/>
    <cellStyle name="Обычный 9 2 2 3 3" xfId="1670"/>
    <cellStyle name="Обычный 9 2 2 3 3 2" xfId="1671"/>
    <cellStyle name="Обычный 9 2 2 3 4" xfId="1672"/>
    <cellStyle name="Обычный 9 2 2 3 5" xfId="1673"/>
    <cellStyle name="Обычный 9 2 2 4" xfId="1674"/>
    <cellStyle name="Обычный 9 2 2 4 2" xfId="1675"/>
    <cellStyle name="Обычный 9 2 2 4 2 2" xfId="1676"/>
    <cellStyle name="Обычный 9 2 2 4 2 2 2" xfId="1677"/>
    <cellStyle name="Обычный 9 2 2 4 2 3" xfId="1678"/>
    <cellStyle name="Обычный 9 2 2 4 3" xfId="1679"/>
    <cellStyle name="Обычный 9 2 2 4 3 2" xfId="1680"/>
    <cellStyle name="Обычный 9 2 2 4 4" xfId="1681"/>
    <cellStyle name="Обычный 9 2 2 4 5" xfId="1682"/>
    <cellStyle name="Обычный 9 2 2 5" xfId="1683"/>
    <cellStyle name="Обычный 9 2 2 5 2" xfId="1684"/>
    <cellStyle name="Обычный 9 2 2 5 2 2" xfId="1685"/>
    <cellStyle name="Обычный 9 2 2 5 3" xfId="1686"/>
    <cellStyle name="Обычный 9 2 2 6" xfId="1687"/>
    <cellStyle name="Обычный 9 2 2 6 2" xfId="1688"/>
    <cellStyle name="Обычный 9 2 2 7" xfId="1689"/>
    <cellStyle name="Обычный 9 2 2 8" xfId="1690"/>
    <cellStyle name="Обычный 9 2 3" xfId="1691"/>
    <cellStyle name="Обычный 9 2 3 2" xfId="1692"/>
    <cellStyle name="Обычный 9 2 3 2 2" xfId="1693"/>
    <cellStyle name="Обычный 9 2 3 2 2 2" xfId="1694"/>
    <cellStyle name="Обычный 9 2 3 2 3" xfId="1695"/>
    <cellStyle name="Обычный 9 2 3 3" xfId="1696"/>
    <cellStyle name="Обычный 9 2 3 3 2" xfId="1697"/>
    <cellStyle name="Обычный 9 2 3 4" xfId="1698"/>
    <cellStyle name="Обычный 9 2 3 5" xfId="1699"/>
    <cellStyle name="Обычный 9 2 4" xfId="1700"/>
    <cellStyle name="Обычный 9 2 4 2" xfId="1701"/>
    <cellStyle name="Обычный 9 2 4 2 2" xfId="1702"/>
    <cellStyle name="Обычный 9 2 4 2 2 2" xfId="1703"/>
    <cellStyle name="Обычный 9 2 4 2 3" xfId="1704"/>
    <cellStyle name="Обычный 9 2 4 3" xfId="1705"/>
    <cellStyle name="Обычный 9 2 4 3 2" xfId="1706"/>
    <cellStyle name="Обычный 9 2 4 4" xfId="1707"/>
    <cellStyle name="Обычный 9 2 4 5" xfId="1708"/>
    <cellStyle name="Обычный 9 2 5" xfId="1709"/>
    <cellStyle name="Обычный 9 2 5 2" xfId="1710"/>
    <cellStyle name="Обычный 9 2 5 3" xfId="1711"/>
    <cellStyle name="Обычный 9 2 6" xfId="1712"/>
    <cellStyle name="Обычный 9 2 7" xfId="1713"/>
    <cellStyle name="Обычный 9 2 8" xfId="1714"/>
    <cellStyle name="Обычный 9 3" xfId="1715"/>
    <cellStyle name="Обычный 9 3 2" xfId="1716"/>
    <cellStyle name="Обычный 9 3 2 2" xfId="1717"/>
    <cellStyle name="Обычный 9 3 2 2 2" xfId="1718"/>
    <cellStyle name="Обычный 9 3 2 2 2 2" xfId="1719"/>
    <cellStyle name="Обычный 9 3 2 2 3" xfId="1720"/>
    <cellStyle name="Обычный 9 3 2 3" xfId="1721"/>
    <cellStyle name="Обычный 9 3 2 3 2" xfId="1722"/>
    <cellStyle name="Обычный 9 3 2 4" xfId="1723"/>
    <cellStyle name="Обычный 9 3 2 5" xfId="1724"/>
    <cellStyle name="Обычный 9 3 3" xfId="1725"/>
    <cellStyle name="Обычный 9 3 3 2" xfId="1726"/>
    <cellStyle name="Обычный 9 3 3 2 2" xfId="1727"/>
    <cellStyle name="Обычный 9 3 3 2 2 2" xfId="1728"/>
    <cellStyle name="Обычный 9 3 3 2 3" xfId="1729"/>
    <cellStyle name="Обычный 9 3 3 3" xfId="1730"/>
    <cellStyle name="Обычный 9 3 3 3 2" xfId="1731"/>
    <cellStyle name="Обычный 9 3 3 4" xfId="1732"/>
    <cellStyle name="Обычный 9 3 3 5" xfId="1733"/>
    <cellStyle name="Обычный 9 3 4" xfId="1734"/>
    <cellStyle name="Обычный 9 3 4 2" xfId="1735"/>
    <cellStyle name="Обычный 9 3 4 2 2" xfId="1736"/>
    <cellStyle name="Обычный 9 3 4 2 2 2" xfId="1737"/>
    <cellStyle name="Обычный 9 3 4 2 3" xfId="1738"/>
    <cellStyle name="Обычный 9 3 4 3" xfId="1739"/>
    <cellStyle name="Обычный 9 3 4 3 2" xfId="1740"/>
    <cellStyle name="Обычный 9 3 4 4" xfId="1741"/>
    <cellStyle name="Обычный 9 3 4 5" xfId="1742"/>
    <cellStyle name="Обычный 9 4" xfId="1743"/>
    <cellStyle name="Обычный 9 4 2" xfId="1744"/>
    <cellStyle name="Обычный 9 4 2 2" xfId="1745"/>
    <cellStyle name="Обычный 9 4 2 2 2" xfId="1746"/>
    <cellStyle name="Обычный 9 4 2 3" xfId="1747"/>
    <cellStyle name="Обычный 9 4 3" xfId="1748"/>
    <cellStyle name="Обычный 9 4 3 2" xfId="1749"/>
    <cellStyle name="Обычный 9 4 4" xfId="1750"/>
    <cellStyle name="Обычный 9 4 5" xfId="1751"/>
    <cellStyle name="Обычный 9 5" xfId="1752"/>
    <cellStyle name="Обычный 9 5 2" xfId="1753"/>
    <cellStyle name="Обычный 9 5 2 2" xfId="1754"/>
    <cellStyle name="Обычный 9 5 2 2 2" xfId="1755"/>
    <cellStyle name="Обычный 9 5 2 3" xfId="1756"/>
    <cellStyle name="Обычный 9 5 3" xfId="1757"/>
    <cellStyle name="Обычный 9 5 3 2" xfId="1758"/>
    <cellStyle name="Обычный 9 5 4" xfId="1759"/>
    <cellStyle name="Обычный 9 5 5" xfId="1760"/>
    <cellStyle name="Обычный 9 6" xfId="1761"/>
    <cellStyle name="Обычный 9 6 2" xfId="1762"/>
    <cellStyle name="Обычный 9 6 2 2" xfId="1763"/>
    <cellStyle name="Обычный 9 6 2 2 2" xfId="1764"/>
    <cellStyle name="Обычный 9 6 2 3" xfId="1765"/>
    <cellStyle name="Обычный 9 6 3" xfId="1766"/>
    <cellStyle name="Обычный 9 6 3 2" xfId="1767"/>
    <cellStyle name="Обычный 9 6 4" xfId="1768"/>
    <cellStyle name="Обычный 9 7" xfId="1769"/>
    <cellStyle name="Обычный 9 7 2" xfId="1770"/>
    <cellStyle name="Обычный 9 7 2 2" xfId="1771"/>
    <cellStyle name="Обычный 9 7 3" xfId="1772"/>
    <cellStyle name="Обычный 9 8" xfId="1773"/>
    <cellStyle name="Обычный 9 8 2" xfId="1774"/>
    <cellStyle name="Обычный 9 9" xfId="1775"/>
    <cellStyle name="Обычный 9 9 2" xfId="1776"/>
    <cellStyle name="Плохой 2" xfId="1777"/>
    <cellStyle name="Плохой 3" xfId="1778"/>
    <cellStyle name="Поле ввода" xfId="1779"/>
    <cellStyle name="Пояснение 2" xfId="1780"/>
    <cellStyle name="Пояснение 3" xfId="1781"/>
    <cellStyle name="Примечание 2" xfId="1782"/>
    <cellStyle name="Примечание 2 2" xfId="1783"/>
    <cellStyle name="Примечание 3" xfId="1784"/>
    <cellStyle name="Процентный 2" xfId="1785"/>
    <cellStyle name="Процентный 2 2" xfId="1786"/>
    <cellStyle name="Процентный 2 3" xfId="1787"/>
    <cellStyle name="Процентный 3" xfId="1788"/>
    <cellStyle name="Процентный 3 2" xfId="1789"/>
    <cellStyle name="Процентный 3 2 2" xfId="1790"/>
    <cellStyle name="Процентный 4" xfId="1791"/>
    <cellStyle name="Процентный 5" xfId="1792"/>
    <cellStyle name="Процентный 5 2" xfId="1793"/>
    <cellStyle name="Процентный 5 2 2" xfId="1794"/>
    <cellStyle name="Процентный 5 2 2 2" xfId="1795"/>
    <cellStyle name="Процентный 5 2 3" xfId="1796"/>
    <cellStyle name="Процентный 5 3" xfId="1797"/>
    <cellStyle name="Процентный 5 3 2" xfId="1798"/>
    <cellStyle name="Процентный 5 4" xfId="1799"/>
    <cellStyle name="Процентный 5 5" xfId="1800"/>
    <cellStyle name="Процентный 6" xfId="1801"/>
    <cellStyle name="Процентный 7" xfId="1802"/>
    <cellStyle name="Процентный 7 2" xfId="1803"/>
    <cellStyle name="Процентный 8" xfId="1804"/>
    <cellStyle name="Процентный 8 2" xfId="1805"/>
    <cellStyle name="Процентный 8 2 2" xfId="1806"/>
    <cellStyle name="Процентный 8 2 2 2" xfId="1807"/>
    <cellStyle name="Процентный 8 2 3" xfId="1808"/>
    <cellStyle name="Процентный 8 3" xfId="1809"/>
    <cellStyle name="Процентный 8 3 2" xfId="1810"/>
    <cellStyle name="Процентный 8 4" xfId="1811"/>
    <cellStyle name="Процентный 9" xfId="1812"/>
    <cellStyle name="Связанная ячейка 2" xfId="1813"/>
    <cellStyle name="Связанная ячейка 3" xfId="1814"/>
    <cellStyle name="Стиль 1" xfId="1815"/>
    <cellStyle name="Стиль 1 2" xfId="1816"/>
    <cellStyle name="Стиль 1 3" xfId="1817"/>
    <cellStyle name="Стиль 1_4.2" xfId="1818"/>
    <cellStyle name="Текст предупреждения 2" xfId="1819"/>
    <cellStyle name="Текст предупреждения 3" xfId="1820"/>
    <cellStyle name="Текстовый" xfId="1821"/>
    <cellStyle name="Тысячи [0]_3Com" xfId="1822"/>
    <cellStyle name="Тысячи_3Com" xfId="1823"/>
    <cellStyle name="Финансовый 2" xfId="1824"/>
    <cellStyle name="Финансовый 2 10" xfId="1825"/>
    <cellStyle name="Финансовый 2 10 2" xfId="1826"/>
    <cellStyle name="Финансовый 2 11" xfId="1827"/>
    <cellStyle name="Финансовый 2 12" xfId="1828"/>
    <cellStyle name="Финансовый 2 2" xfId="1829"/>
    <cellStyle name="Финансовый 2 2 2" xfId="1830"/>
    <cellStyle name="Финансовый 2 2 2 2" xfId="1831"/>
    <cellStyle name="Финансовый 2 2 2 2 2" xfId="1832"/>
    <cellStyle name="Финансовый 2 2 2 2 3" xfId="1833"/>
    <cellStyle name="Финансовый 2 2 2 2 3 2" xfId="1834"/>
    <cellStyle name="Финансовый 2 2 2 2 3 2 2" xfId="1835"/>
    <cellStyle name="Финансовый 2 2 2 2 3 3" xfId="1836"/>
    <cellStyle name="Финансовый 2 2 2 2 4" xfId="1837"/>
    <cellStyle name="Финансовый 2 2 2 2 4 2" xfId="1838"/>
    <cellStyle name="Финансовый 2 2 2 2 5" xfId="1839"/>
    <cellStyle name="Финансовый 2 2 2 2 6" xfId="1840"/>
    <cellStyle name="Финансовый 2 2 2 3" xfId="1841"/>
    <cellStyle name="Финансовый 2 2 2 3 2" xfId="1842"/>
    <cellStyle name="Финансовый 2 2 2 3 2 2" xfId="1843"/>
    <cellStyle name="Финансовый 2 2 2 3 2 2 2" xfId="1844"/>
    <cellStyle name="Финансовый 2 2 2 3 2 3" xfId="1845"/>
    <cellStyle name="Финансовый 2 2 2 3 3" xfId="1846"/>
    <cellStyle name="Финансовый 2 2 2 3 3 2" xfId="1847"/>
    <cellStyle name="Финансовый 2 2 2 3 4" xfId="1848"/>
    <cellStyle name="Финансовый 2 2 2 3 5" xfId="1849"/>
    <cellStyle name="Финансовый 2 2 2 4" xfId="1850"/>
    <cellStyle name="Финансовый 2 2 2 4 2" xfId="1851"/>
    <cellStyle name="Финансовый 2 2 2 4 2 2" xfId="1852"/>
    <cellStyle name="Финансовый 2 2 2 4 3" xfId="1853"/>
    <cellStyle name="Финансовый 2 2 2 5" xfId="1854"/>
    <cellStyle name="Финансовый 2 2 2 5 2" xfId="1855"/>
    <cellStyle name="Финансовый 2 2 2 6" xfId="1856"/>
    <cellStyle name="Финансовый 2 2 2 7" xfId="1857"/>
    <cellStyle name="Финансовый 2 2 3" xfId="1858"/>
    <cellStyle name="Финансовый 2 2 3 2" xfId="1859"/>
    <cellStyle name="Финансовый 2 2 3 2 2" xfId="1860"/>
    <cellStyle name="Финансовый 2 2 3 2 2 2" xfId="1861"/>
    <cellStyle name="Финансовый 2 2 3 2 3" xfId="1862"/>
    <cellStyle name="Финансовый 2 2 3 3" xfId="1863"/>
    <cellStyle name="Финансовый 2 2 3 3 2" xfId="1864"/>
    <cellStyle name="Финансовый 2 2 3 4" xfId="1865"/>
    <cellStyle name="Финансовый 2 2 3 5" xfId="1866"/>
    <cellStyle name="Финансовый 2 2 4" xfId="1867"/>
    <cellStyle name="Финансовый 2 2 4 2" xfId="1868"/>
    <cellStyle name="Финансовый 2 2 4 2 2" xfId="1869"/>
    <cellStyle name="Финансовый 2 2 4 2 2 2" xfId="1870"/>
    <cellStyle name="Финансовый 2 2 4 2 3" xfId="1871"/>
    <cellStyle name="Финансовый 2 2 4 3" xfId="1872"/>
    <cellStyle name="Финансовый 2 2 4 3 2" xfId="1873"/>
    <cellStyle name="Финансовый 2 2 4 4" xfId="1874"/>
    <cellStyle name="Финансовый 2 2 4 5" xfId="1875"/>
    <cellStyle name="Финансовый 2 2 5" xfId="1876"/>
    <cellStyle name="Финансовый 2 2 5 2" xfId="1877"/>
    <cellStyle name="Финансовый 2 2 5 2 2" xfId="1878"/>
    <cellStyle name="Финансовый 2 2 5 3" xfId="1879"/>
    <cellStyle name="Финансовый 2 2 6" xfId="1880"/>
    <cellStyle name="Финансовый 2 2 6 2" xfId="1881"/>
    <cellStyle name="Финансовый 2 2 7" xfId="1882"/>
    <cellStyle name="Финансовый 2 2 8" xfId="1883"/>
    <cellStyle name="Финансовый 2 3" xfId="1884"/>
    <cellStyle name="Финансовый 2 3 2" xfId="1885"/>
    <cellStyle name="Финансовый 2 3 2 2" xfId="1886"/>
    <cellStyle name="Финансовый 2 3 2 2 2" xfId="1887"/>
    <cellStyle name="Финансовый 2 3 2 2 2 2" xfId="1888"/>
    <cellStyle name="Финансовый 2 3 2 2 2 2 2" xfId="1889"/>
    <cellStyle name="Финансовый 2 3 2 2 2 3" xfId="1890"/>
    <cellStyle name="Финансовый 2 3 2 2 3" xfId="1891"/>
    <cellStyle name="Финансовый 2 3 2 2 3 2" xfId="1892"/>
    <cellStyle name="Финансовый 2 3 2 2 4" xfId="1893"/>
    <cellStyle name="Финансовый 2 3 2 2 5" xfId="1894"/>
    <cellStyle name="Финансовый 2 3 2 3" xfId="1895"/>
    <cellStyle name="Финансовый 2 3 2 3 2" xfId="1896"/>
    <cellStyle name="Финансовый 2 3 2 3 2 2" xfId="1897"/>
    <cellStyle name="Финансовый 2 3 2 3 2 2 2" xfId="1898"/>
    <cellStyle name="Финансовый 2 3 2 3 2 3" xfId="1899"/>
    <cellStyle name="Финансовый 2 3 2 3 3" xfId="1900"/>
    <cellStyle name="Финансовый 2 3 2 3 3 2" xfId="1901"/>
    <cellStyle name="Финансовый 2 3 2 3 4" xfId="1902"/>
    <cellStyle name="Финансовый 2 3 2 3 5" xfId="1903"/>
    <cellStyle name="Финансовый 2 3 2 4" xfId="1904"/>
    <cellStyle name="Финансовый 2 3 2 4 2" xfId="1905"/>
    <cellStyle name="Финансовый 2 3 2 4 2 2" xfId="1906"/>
    <cellStyle name="Финансовый 2 3 2 4 3" xfId="1907"/>
    <cellStyle name="Финансовый 2 3 2 5" xfId="1908"/>
    <cellStyle name="Финансовый 2 3 2 5 2" xfId="1909"/>
    <cellStyle name="Финансовый 2 3 2 6" xfId="1910"/>
    <cellStyle name="Финансовый 2 3 2 7" xfId="1911"/>
    <cellStyle name="Финансовый 2 3 3" xfId="1912"/>
    <cellStyle name="Финансовый 2 3 3 2" xfId="1913"/>
    <cellStyle name="Финансовый 2 3 3 2 2" xfId="1914"/>
    <cellStyle name="Финансовый 2 3 3 2 2 2" xfId="1915"/>
    <cellStyle name="Финансовый 2 3 3 2 3" xfId="1916"/>
    <cellStyle name="Финансовый 2 3 3 3" xfId="1917"/>
    <cellStyle name="Финансовый 2 3 3 3 2" xfId="1918"/>
    <cellStyle name="Финансовый 2 3 3 4" xfId="1919"/>
    <cellStyle name="Финансовый 2 3 3 5" xfId="1920"/>
    <cellStyle name="Финансовый 2 3 4" xfId="1921"/>
    <cellStyle name="Финансовый 2 3 4 2" xfId="1922"/>
    <cellStyle name="Финансовый 2 3 4 2 2" xfId="1923"/>
    <cellStyle name="Финансовый 2 3 4 2 2 2" xfId="1924"/>
    <cellStyle name="Финансовый 2 3 4 2 3" xfId="1925"/>
    <cellStyle name="Финансовый 2 3 4 3" xfId="1926"/>
    <cellStyle name="Финансовый 2 3 4 3 2" xfId="1927"/>
    <cellStyle name="Финансовый 2 3 4 4" xfId="1928"/>
    <cellStyle name="Финансовый 2 3 4 5" xfId="1929"/>
    <cellStyle name="Финансовый 2 3 5" xfId="1930"/>
    <cellStyle name="Финансовый 2 3 5 2" xfId="1931"/>
    <cellStyle name="Финансовый 2 3 5 2 2" xfId="1932"/>
    <cellStyle name="Финансовый 2 3 5 3" xfId="1933"/>
    <cellStyle name="Финансовый 2 3 6" xfId="1934"/>
    <cellStyle name="Финансовый 2 3 6 2" xfId="1935"/>
    <cellStyle name="Финансовый 2 3 7" xfId="1936"/>
    <cellStyle name="Финансовый 2 3 8" xfId="1937"/>
    <cellStyle name="Финансовый 2 4" xfId="1938"/>
    <cellStyle name="Финансовый 2 4 2" xfId="1939"/>
    <cellStyle name="Финансовый 2 4 2 2" xfId="1940"/>
    <cellStyle name="Финансовый 2 4 2 2 2" xfId="1941"/>
    <cellStyle name="Финансовый 2 4 2 2 2 2" xfId="1942"/>
    <cellStyle name="Финансовый 2 4 2 2 3" xfId="1943"/>
    <cellStyle name="Финансовый 2 4 2 3" xfId="1944"/>
    <cellStyle name="Финансовый 2 4 2 3 2" xfId="1945"/>
    <cellStyle name="Финансовый 2 4 2 4" xfId="1946"/>
    <cellStyle name="Финансовый 2 4 2 5" xfId="1947"/>
    <cellStyle name="Финансовый 2 4 3" xfId="1948"/>
    <cellStyle name="Финансовый 2 4 3 2" xfId="1949"/>
    <cellStyle name="Финансовый 2 4 3 2 2" xfId="1950"/>
    <cellStyle name="Финансовый 2 4 3 2 2 2" xfId="1951"/>
    <cellStyle name="Финансовый 2 4 3 2 3" xfId="1952"/>
    <cellStyle name="Финансовый 2 4 3 3" xfId="1953"/>
    <cellStyle name="Финансовый 2 4 3 3 2" xfId="1954"/>
    <cellStyle name="Финансовый 2 4 3 4" xfId="1955"/>
    <cellStyle name="Финансовый 2 4 3 5" xfId="1956"/>
    <cellStyle name="Финансовый 2 4 4" xfId="1957"/>
    <cellStyle name="Финансовый 2 4 4 2" xfId="1958"/>
    <cellStyle name="Финансовый 2 4 4 2 2" xfId="1959"/>
    <cellStyle name="Финансовый 2 4 4 3" xfId="1960"/>
    <cellStyle name="Финансовый 2 4 5" xfId="1961"/>
    <cellStyle name="Финансовый 2 4 5 2" xfId="1962"/>
    <cellStyle name="Финансовый 2 4 6" xfId="1963"/>
    <cellStyle name="Финансовый 2 4 7" xfId="1964"/>
    <cellStyle name="Финансовый 2 5" xfId="1965"/>
    <cellStyle name="Финансовый 2 5 2" xfId="1966"/>
    <cellStyle name="Финансовый 2 5 2 2" xfId="1967"/>
    <cellStyle name="Финансовый 2 5 2 2 2" xfId="1968"/>
    <cellStyle name="Финансовый 2 5 2 3" xfId="1969"/>
    <cellStyle name="Финансовый 2 5 3" xfId="1970"/>
    <cellStyle name="Финансовый 2 5 3 2" xfId="1971"/>
    <cellStyle name="Финансовый 2 5 4" xfId="1972"/>
    <cellStyle name="Финансовый 2 5 5" xfId="1973"/>
    <cellStyle name="Финансовый 2 6" xfId="1974"/>
    <cellStyle name="Финансовый 2 6 2" xfId="1975"/>
    <cellStyle name="Финансовый 2 6 2 2" xfId="1976"/>
    <cellStyle name="Финансовый 2 6 2 2 2" xfId="1977"/>
    <cellStyle name="Финансовый 2 6 2 3" xfId="1978"/>
    <cellStyle name="Финансовый 2 6 3" xfId="1979"/>
    <cellStyle name="Финансовый 2 6 3 2" xfId="1980"/>
    <cellStyle name="Финансовый 2 6 4" xfId="1981"/>
    <cellStyle name="Финансовый 2 6 5" xfId="1982"/>
    <cellStyle name="Финансовый 2 7" xfId="1983"/>
    <cellStyle name="Финансовый 2 7 2" xfId="1984"/>
    <cellStyle name="Финансовый 2 7 2 2" xfId="1985"/>
    <cellStyle name="Финансовый 2 7 2 2 2" xfId="1986"/>
    <cellStyle name="Финансовый 2 7 2 3" xfId="1987"/>
    <cellStyle name="Финансовый 2 7 3" xfId="1988"/>
    <cellStyle name="Финансовый 2 7 3 2" xfId="1989"/>
    <cellStyle name="Финансовый 2 7 4" xfId="1990"/>
    <cellStyle name="Финансовый 2 7 5" xfId="1991"/>
    <cellStyle name="Финансовый 2 8" xfId="1992"/>
    <cellStyle name="Финансовый 2 8 2" xfId="1993"/>
    <cellStyle name="Финансовый 2 9" xfId="1994"/>
    <cellStyle name="Финансовый 2 9 2" xfId="1995"/>
    <cellStyle name="Финансовый 2 9 2 2" xfId="1996"/>
    <cellStyle name="Финансовый 2 9 3" xfId="1997"/>
    <cellStyle name="Финансовый 3" xfId="1998"/>
    <cellStyle name="Финансовый 3 10" xfId="1999"/>
    <cellStyle name="Финансовый 3 11" xfId="2000"/>
    <cellStyle name="Финансовый 3 2" xfId="2001"/>
    <cellStyle name="Финансовый 3 2 2" xfId="2002"/>
    <cellStyle name="Финансовый 3 2 2 2" xfId="2003"/>
    <cellStyle name="Финансовый 3 2 2 2 2" xfId="2004"/>
    <cellStyle name="Финансовый 3 2 2 2 2 2" xfId="2005"/>
    <cellStyle name="Финансовый 3 2 2 2 2 2 2" xfId="2006"/>
    <cellStyle name="Финансовый 3 2 2 2 2 3" xfId="2007"/>
    <cellStyle name="Финансовый 3 2 2 2 3" xfId="2008"/>
    <cellStyle name="Финансовый 3 2 2 2 3 2" xfId="2009"/>
    <cellStyle name="Финансовый 3 2 2 2 4" xfId="2010"/>
    <cellStyle name="Финансовый 3 2 2 2 5" xfId="2011"/>
    <cellStyle name="Финансовый 3 2 2 3" xfId="2012"/>
    <cellStyle name="Финансовый 3 2 2 3 2" xfId="2013"/>
    <cellStyle name="Финансовый 3 2 2 3 2 2" xfId="2014"/>
    <cellStyle name="Финансовый 3 2 2 3 2 2 2" xfId="2015"/>
    <cellStyle name="Финансовый 3 2 2 3 2 3" xfId="2016"/>
    <cellStyle name="Финансовый 3 2 2 3 3" xfId="2017"/>
    <cellStyle name="Финансовый 3 2 2 3 3 2" xfId="2018"/>
    <cellStyle name="Финансовый 3 2 2 3 4" xfId="2019"/>
    <cellStyle name="Финансовый 3 2 2 3 5" xfId="2020"/>
    <cellStyle name="Финансовый 3 2 2 4" xfId="2021"/>
    <cellStyle name="Финансовый 3 2 2 4 2" xfId="2022"/>
    <cellStyle name="Финансовый 3 2 2 4 2 2" xfId="2023"/>
    <cellStyle name="Финансовый 3 2 2 4 3" xfId="2024"/>
    <cellStyle name="Финансовый 3 2 2 5" xfId="2025"/>
    <cellStyle name="Финансовый 3 2 2 5 2" xfId="2026"/>
    <cellStyle name="Финансовый 3 2 2 6" xfId="2027"/>
    <cellStyle name="Финансовый 3 2 2 7" xfId="2028"/>
    <cellStyle name="Финансовый 3 2 3" xfId="2029"/>
    <cellStyle name="Финансовый 3 2 3 2" xfId="2030"/>
    <cellStyle name="Финансовый 3 2 3 2 2" xfId="2031"/>
    <cellStyle name="Финансовый 3 2 3 2 2 2" xfId="2032"/>
    <cellStyle name="Финансовый 3 2 3 2 3" xfId="2033"/>
    <cellStyle name="Финансовый 3 2 3 3" xfId="2034"/>
    <cellStyle name="Финансовый 3 2 3 3 2" xfId="2035"/>
    <cellStyle name="Финансовый 3 2 3 4" xfId="2036"/>
    <cellStyle name="Финансовый 3 2 3 5" xfId="2037"/>
    <cellStyle name="Финансовый 3 2 4" xfId="2038"/>
    <cellStyle name="Финансовый 3 2 4 2" xfId="2039"/>
    <cellStyle name="Финансовый 3 2 4 2 2" xfId="2040"/>
    <cellStyle name="Финансовый 3 2 4 2 2 2" xfId="2041"/>
    <cellStyle name="Финансовый 3 2 4 2 3" xfId="2042"/>
    <cellStyle name="Финансовый 3 2 4 3" xfId="2043"/>
    <cellStyle name="Финансовый 3 2 4 3 2" xfId="2044"/>
    <cellStyle name="Финансовый 3 2 4 4" xfId="2045"/>
    <cellStyle name="Финансовый 3 2 4 5" xfId="2046"/>
    <cellStyle name="Финансовый 3 2 5" xfId="2047"/>
    <cellStyle name="Финансовый 3 2 5 2" xfId="2048"/>
    <cellStyle name="Финансовый 3 2 5 2 2" xfId="2049"/>
    <cellStyle name="Финансовый 3 2 5 3" xfId="2050"/>
    <cellStyle name="Финансовый 3 2 6" xfId="2051"/>
    <cellStyle name="Финансовый 3 2 6 2" xfId="2052"/>
    <cellStyle name="Финансовый 3 2 7" xfId="2053"/>
    <cellStyle name="Финансовый 3 2 8" xfId="2054"/>
    <cellStyle name="Финансовый 3 3" xfId="2055"/>
    <cellStyle name="Финансовый 3 3 2" xfId="2056"/>
    <cellStyle name="Финансовый 3 3 2 2" xfId="2057"/>
    <cellStyle name="Финансовый 3 3 2 2 2" xfId="2058"/>
    <cellStyle name="Финансовый 3 3 2 2 2 2" xfId="2059"/>
    <cellStyle name="Финансовый 3 3 2 2 2 2 2" xfId="2060"/>
    <cellStyle name="Финансовый 3 3 2 2 2 3" xfId="2061"/>
    <cellStyle name="Финансовый 3 3 2 2 3" xfId="2062"/>
    <cellStyle name="Финансовый 3 3 2 2 3 2" xfId="2063"/>
    <cellStyle name="Финансовый 3 3 2 2 4" xfId="2064"/>
    <cellStyle name="Финансовый 3 3 2 2 5" xfId="2065"/>
    <cellStyle name="Финансовый 3 3 2 3" xfId="2066"/>
    <cellStyle name="Финансовый 3 3 2 3 2" xfId="2067"/>
    <cellStyle name="Финансовый 3 3 2 3 2 2" xfId="2068"/>
    <cellStyle name="Финансовый 3 3 2 3 2 2 2" xfId="2069"/>
    <cellStyle name="Финансовый 3 3 2 3 2 3" xfId="2070"/>
    <cellStyle name="Финансовый 3 3 2 3 3" xfId="2071"/>
    <cellStyle name="Финансовый 3 3 2 3 3 2" xfId="2072"/>
    <cellStyle name="Финансовый 3 3 2 3 4" xfId="2073"/>
    <cellStyle name="Финансовый 3 3 2 3 5" xfId="2074"/>
    <cellStyle name="Финансовый 3 3 2 4" xfId="2075"/>
    <cellStyle name="Финансовый 3 3 2 4 2" xfId="2076"/>
    <cellStyle name="Финансовый 3 3 2 4 2 2" xfId="2077"/>
    <cellStyle name="Финансовый 3 3 2 4 3" xfId="2078"/>
    <cellStyle name="Финансовый 3 3 2 5" xfId="2079"/>
    <cellStyle name="Финансовый 3 3 2 5 2" xfId="2080"/>
    <cellStyle name="Финансовый 3 3 2 6" xfId="2081"/>
    <cellStyle name="Финансовый 3 3 2 7" xfId="2082"/>
    <cellStyle name="Финансовый 3 3 3" xfId="2083"/>
    <cellStyle name="Финансовый 3 3 3 2" xfId="2084"/>
    <cellStyle name="Финансовый 3 3 3 2 2" xfId="2085"/>
    <cellStyle name="Финансовый 3 3 3 2 2 2" xfId="2086"/>
    <cellStyle name="Финансовый 3 3 3 2 3" xfId="2087"/>
    <cellStyle name="Финансовый 3 3 3 3" xfId="2088"/>
    <cellStyle name="Финансовый 3 3 3 3 2" xfId="2089"/>
    <cellStyle name="Финансовый 3 3 3 4" xfId="2090"/>
    <cellStyle name="Финансовый 3 3 3 5" xfId="2091"/>
    <cellStyle name="Финансовый 3 3 4" xfId="2092"/>
    <cellStyle name="Финансовый 3 3 4 2" xfId="2093"/>
    <cellStyle name="Финансовый 3 3 4 2 2" xfId="2094"/>
    <cellStyle name="Финансовый 3 3 4 2 2 2" xfId="2095"/>
    <cellStyle name="Финансовый 3 3 4 2 3" xfId="2096"/>
    <cellStyle name="Финансовый 3 3 4 3" xfId="2097"/>
    <cellStyle name="Финансовый 3 3 4 3 2" xfId="2098"/>
    <cellStyle name="Финансовый 3 3 4 4" xfId="2099"/>
    <cellStyle name="Финансовый 3 3 4 5" xfId="2100"/>
    <cellStyle name="Финансовый 3 3 5" xfId="2101"/>
    <cellStyle name="Финансовый 3 3 5 2" xfId="2102"/>
    <cellStyle name="Финансовый 3 3 5 2 2" xfId="2103"/>
    <cellStyle name="Финансовый 3 3 5 3" xfId="2104"/>
    <cellStyle name="Финансовый 3 3 6" xfId="2105"/>
    <cellStyle name="Финансовый 3 3 6 2" xfId="2106"/>
    <cellStyle name="Финансовый 3 3 7" xfId="2107"/>
    <cellStyle name="Финансовый 3 3 8" xfId="2108"/>
    <cellStyle name="Финансовый 3 4" xfId="2109"/>
    <cellStyle name="Финансовый 3 4 2" xfId="2110"/>
    <cellStyle name="Финансовый 3 4 2 2" xfId="2111"/>
    <cellStyle name="Финансовый 3 4 2 2 2" xfId="2112"/>
    <cellStyle name="Финансовый 3 4 2 2 2 2" xfId="2113"/>
    <cellStyle name="Финансовый 3 4 2 2 3" xfId="2114"/>
    <cellStyle name="Финансовый 3 4 2 3" xfId="2115"/>
    <cellStyle name="Финансовый 3 4 2 3 2" xfId="2116"/>
    <cellStyle name="Финансовый 3 4 2 4" xfId="2117"/>
    <cellStyle name="Финансовый 3 4 2 5" xfId="2118"/>
    <cellStyle name="Финансовый 3 4 3" xfId="2119"/>
    <cellStyle name="Финансовый 3 4 3 2" xfId="2120"/>
    <cellStyle name="Финансовый 3 4 3 2 2" xfId="2121"/>
    <cellStyle name="Финансовый 3 4 3 2 2 2" xfId="2122"/>
    <cellStyle name="Финансовый 3 4 3 2 3" xfId="2123"/>
    <cellStyle name="Финансовый 3 4 3 3" xfId="2124"/>
    <cellStyle name="Финансовый 3 4 3 3 2" xfId="2125"/>
    <cellStyle name="Финансовый 3 4 3 4" xfId="2126"/>
    <cellStyle name="Финансовый 3 4 3 5" xfId="2127"/>
    <cellStyle name="Финансовый 3 4 4" xfId="2128"/>
    <cellStyle name="Финансовый 3 4 4 2" xfId="2129"/>
    <cellStyle name="Финансовый 3 4 4 2 2" xfId="2130"/>
    <cellStyle name="Финансовый 3 4 4 3" xfId="2131"/>
    <cellStyle name="Финансовый 3 4 5" xfId="2132"/>
    <cellStyle name="Финансовый 3 4 5 2" xfId="2133"/>
    <cellStyle name="Финансовый 3 4 6" xfId="2134"/>
    <cellStyle name="Финансовый 3 4 7" xfId="2135"/>
    <cellStyle name="Финансовый 3 5" xfId="2136"/>
    <cellStyle name="Финансовый 3 5 2" xfId="2137"/>
    <cellStyle name="Финансовый 3 5 2 2" xfId="2138"/>
    <cellStyle name="Финансовый 3 5 2 2 2" xfId="2139"/>
    <cellStyle name="Финансовый 3 5 2 3" xfId="2140"/>
    <cellStyle name="Финансовый 3 5 3" xfId="2141"/>
    <cellStyle name="Финансовый 3 5 3 2" xfId="2142"/>
    <cellStyle name="Финансовый 3 5 4" xfId="2143"/>
    <cellStyle name="Финансовый 3 5 5" xfId="2144"/>
    <cellStyle name="Финансовый 3 6" xfId="2145"/>
    <cellStyle name="Финансовый 3 6 2" xfId="2146"/>
    <cellStyle name="Финансовый 3 6 2 2" xfId="2147"/>
    <cellStyle name="Финансовый 3 6 2 2 2" xfId="2148"/>
    <cellStyle name="Финансовый 3 6 2 3" xfId="2149"/>
    <cellStyle name="Финансовый 3 6 3" xfId="2150"/>
    <cellStyle name="Финансовый 3 6 3 2" xfId="2151"/>
    <cellStyle name="Финансовый 3 6 4" xfId="2152"/>
    <cellStyle name="Финансовый 3 6 5" xfId="2153"/>
    <cellStyle name="Финансовый 3 7" xfId="2154"/>
    <cellStyle name="Финансовый 3 7 2" xfId="2155"/>
    <cellStyle name="Финансовый 3 7 2 2" xfId="2156"/>
    <cellStyle name="Финансовый 3 7 2 2 2" xfId="2157"/>
    <cellStyle name="Финансовый 3 7 2 3" xfId="2158"/>
    <cellStyle name="Финансовый 3 7 3" xfId="2159"/>
    <cellStyle name="Финансовый 3 7 3 2" xfId="2160"/>
    <cellStyle name="Финансовый 3 7 4" xfId="2161"/>
    <cellStyle name="Финансовый 3 7 5" xfId="2162"/>
    <cellStyle name="Финансовый 3 8" xfId="2163"/>
    <cellStyle name="Финансовый 3 8 2" xfId="2164"/>
    <cellStyle name="Финансовый 3 8 2 2" xfId="2165"/>
    <cellStyle name="Финансовый 3 8 3" xfId="2166"/>
    <cellStyle name="Финансовый 3 9" xfId="2167"/>
    <cellStyle name="Финансовый 3 9 2" xfId="2168"/>
    <cellStyle name="Финансовый 4" xfId="2169"/>
    <cellStyle name="Финансовый 6" xfId="2170"/>
    <cellStyle name="Формула" xfId="2171"/>
    <cellStyle name="ФормулаВБ" xfId="2172"/>
    <cellStyle name="ФормулаНаКонтроль" xfId="2173"/>
    <cellStyle name="Хороший 2" xfId="2174"/>
    <cellStyle name="Хороший 3" xfId="2175"/>
    <cellStyle name="Џђћ–…ќ’ќ›‰" xfId="21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autoPageBreaks="0" fitToPage="1"/>
  </sheetPr>
  <dimension ref="A1:EE72"/>
  <sheetViews>
    <sheetView tabSelected="1" view="pageBreakPreview" topLeftCell="A12" zoomScale="54" zoomScaleNormal="70" zoomScaleSheetLayoutView="54" workbookViewId="0">
      <pane xSplit="3" ySplit="8" topLeftCell="CM44" activePane="bottomRight" state="frozen"/>
      <selection activeCell="A12" sqref="A12"/>
      <selection pane="topRight" activeCell="D12" sqref="D12"/>
      <selection pane="bottomLeft" activeCell="A20" sqref="A20"/>
      <selection pane="bottomRight" activeCell="CS62" sqref="CS62"/>
    </sheetView>
  </sheetViews>
  <sheetFormatPr defaultRowHeight="15.75"/>
  <cols>
    <col min="1" max="1" width="9.875" style="5" customWidth="1"/>
    <col min="2" max="2" width="89.5" style="41" customWidth="1"/>
    <col min="3" max="3" width="22.25" style="5" customWidth="1"/>
    <col min="4" max="4" width="15.375" style="5" customWidth="1"/>
    <col min="5" max="5" width="9.75" style="5" customWidth="1"/>
    <col min="6" max="6" width="12.125" style="5" customWidth="1"/>
    <col min="7" max="17" width="9.75" style="5" customWidth="1"/>
    <col min="18" max="18" width="13.375" style="5" bestFit="1" customWidth="1"/>
    <col min="19" max="19" width="9.75" style="5" customWidth="1"/>
    <col min="20" max="47" width="14.125" style="5" customWidth="1"/>
    <col min="48" max="48" width="16.625" style="5" customWidth="1"/>
    <col min="49" max="99" width="14.125" style="5" customWidth="1"/>
    <col min="100" max="100" width="150.375" style="5" customWidth="1"/>
    <col min="101" max="16384" width="9" style="5"/>
  </cols>
  <sheetData>
    <row r="1" spans="1:135" ht="18.7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23" t="s">
        <v>0</v>
      </c>
      <c r="CW1" s="4"/>
      <c r="CX1" s="4"/>
    </row>
    <row r="2" spans="1:135" ht="18.75">
      <c r="A2" s="1"/>
      <c r="B2" s="6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24" t="s">
        <v>1</v>
      </c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</row>
    <row r="3" spans="1:135" ht="18.75">
      <c r="A3" s="1"/>
      <c r="B3" s="6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24" t="s">
        <v>2</v>
      </c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</row>
    <row r="4" spans="1:135">
      <c r="A4" s="57" t="s">
        <v>3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</row>
    <row r="5" spans="1:135">
      <c r="A5" s="45"/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</row>
    <row r="6" spans="1:135" ht="18.75">
      <c r="A6" s="59" t="s">
        <v>186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</row>
    <row r="7" spans="1:135">
      <c r="A7" s="60" t="s">
        <v>4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61"/>
      <c r="CQ7" s="61"/>
      <c r="CR7" s="61"/>
      <c r="CS7" s="61"/>
      <c r="CT7" s="61"/>
      <c r="CU7" s="61"/>
      <c r="CV7" s="61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</row>
    <row r="8" spans="1:135">
      <c r="A8" s="60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61"/>
      <c r="BW8" s="61"/>
      <c r="BX8" s="61"/>
      <c r="BY8" s="61"/>
      <c r="BZ8" s="61"/>
      <c r="CA8" s="61"/>
      <c r="CB8" s="61"/>
      <c r="CC8" s="61"/>
      <c r="CD8" s="61"/>
      <c r="CE8" s="61"/>
      <c r="CF8" s="61"/>
      <c r="CG8" s="61"/>
      <c r="CH8" s="61"/>
      <c r="CI8" s="61"/>
      <c r="CJ8" s="61"/>
      <c r="CK8" s="61"/>
      <c r="CL8" s="61"/>
      <c r="CM8" s="61"/>
      <c r="CN8" s="61"/>
      <c r="CO8" s="61"/>
      <c r="CP8" s="61"/>
      <c r="CQ8" s="61"/>
      <c r="CR8" s="61"/>
      <c r="CS8" s="61"/>
      <c r="CT8" s="61"/>
      <c r="CU8" s="61"/>
      <c r="CV8" s="61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</row>
    <row r="9" spans="1:135">
      <c r="A9" s="62" t="s">
        <v>5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  <c r="BB9" s="63"/>
      <c r="BC9" s="63"/>
      <c r="BD9" s="63"/>
      <c r="BE9" s="63"/>
      <c r="BF9" s="63"/>
      <c r="BG9" s="63"/>
      <c r="BH9" s="63"/>
      <c r="BI9" s="63"/>
      <c r="BJ9" s="63"/>
      <c r="BK9" s="63"/>
      <c r="BL9" s="63"/>
      <c r="BM9" s="63"/>
      <c r="BN9" s="63"/>
      <c r="BO9" s="63"/>
      <c r="BP9" s="63"/>
      <c r="BQ9" s="63"/>
      <c r="BR9" s="63"/>
      <c r="BS9" s="63"/>
      <c r="BT9" s="63"/>
      <c r="BU9" s="63"/>
      <c r="BV9" s="63"/>
      <c r="BW9" s="63"/>
      <c r="BX9" s="63"/>
      <c r="BY9" s="63"/>
      <c r="BZ9" s="63"/>
      <c r="CA9" s="63"/>
      <c r="CB9" s="63"/>
      <c r="CC9" s="63"/>
      <c r="CD9" s="63"/>
      <c r="CE9" s="63"/>
      <c r="CF9" s="63"/>
      <c r="CG9" s="63"/>
      <c r="CH9" s="63"/>
      <c r="CI9" s="63"/>
      <c r="CJ9" s="63"/>
      <c r="CK9" s="63"/>
      <c r="CL9" s="63"/>
      <c r="CM9" s="63"/>
      <c r="CN9" s="63"/>
      <c r="CO9" s="63"/>
      <c r="CP9" s="63"/>
      <c r="CQ9" s="63"/>
      <c r="CR9" s="63"/>
      <c r="CS9" s="63"/>
      <c r="CT9" s="63"/>
      <c r="CU9" s="63"/>
      <c r="CV9" s="6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</row>
    <row r="10" spans="1:135">
      <c r="A10" s="45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</row>
    <row r="11" spans="1:135" ht="18.75">
      <c r="A11" s="47" t="s">
        <v>187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3"/>
      <c r="CX11" s="3"/>
    </row>
    <row r="12" spans="1:135">
      <c r="A12" s="48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</row>
    <row r="13" spans="1:135" ht="16.5" thickBot="1">
      <c r="A13" s="7"/>
      <c r="B13" s="8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</row>
    <row r="14" spans="1:135" ht="16.5" customHeight="1">
      <c r="A14" s="50" t="s">
        <v>6</v>
      </c>
      <c r="B14" s="52" t="s">
        <v>7</v>
      </c>
      <c r="C14" s="52" t="s">
        <v>8</v>
      </c>
      <c r="D14" s="53" t="s">
        <v>9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 t="s">
        <v>10</v>
      </c>
      <c r="U14" s="53"/>
      <c r="V14" s="53"/>
      <c r="W14" s="53"/>
      <c r="X14" s="53"/>
      <c r="Y14" s="53"/>
      <c r="Z14" s="53"/>
      <c r="AA14" s="53"/>
      <c r="AB14" s="53"/>
      <c r="AC14" s="53"/>
      <c r="AD14" s="53"/>
      <c r="AE14" s="53"/>
      <c r="AF14" s="53"/>
      <c r="AG14" s="53"/>
      <c r="AH14" s="53"/>
      <c r="AI14" s="53"/>
      <c r="AJ14" s="52" t="s">
        <v>11</v>
      </c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52"/>
      <c r="BD14" s="52"/>
      <c r="BE14" s="52"/>
      <c r="BF14" s="52"/>
      <c r="BG14" s="52"/>
      <c r="BH14" s="52"/>
      <c r="BI14" s="52"/>
      <c r="BJ14" s="52"/>
      <c r="BK14" s="52"/>
      <c r="BL14" s="52"/>
      <c r="BM14" s="52"/>
      <c r="BN14" s="52"/>
      <c r="BO14" s="52"/>
      <c r="BP14" s="52"/>
      <c r="BQ14" s="52"/>
      <c r="BR14" s="52"/>
      <c r="BS14" s="52"/>
      <c r="BT14" s="52"/>
      <c r="BU14" s="52"/>
      <c r="BV14" s="52"/>
      <c r="BW14" s="52"/>
      <c r="BX14" s="52"/>
      <c r="BY14" s="52"/>
      <c r="BZ14" s="52"/>
      <c r="CA14" s="52"/>
      <c r="CB14" s="52"/>
      <c r="CC14" s="52"/>
      <c r="CD14" s="52"/>
      <c r="CE14" s="52"/>
      <c r="CF14" s="52"/>
      <c r="CG14" s="52"/>
      <c r="CH14" s="52"/>
      <c r="CI14" s="52"/>
      <c r="CJ14" s="52"/>
      <c r="CK14" s="52"/>
      <c r="CL14" s="52"/>
      <c r="CM14" s="52"/>
      <c r="CN14" s="52"/>
      <c r="CO14" s="52"/>
      <c r="CP14" s="52"/>
      <c r="CQ14" s="52"/>
      <c r="CR14" s="52"/>
      <c r="CS14" s="52"/>
      <c r="CT14" s="52"/>
      <c r="CU14" s="52"/>
      <c r="CV14" s="55" t="s">
        <v>12</v>
      </c>
    </row>
    <row r="15" spans="1:135" ht="35.25" customHeight="1">
      <c r="A15" s="51"/>
      <c r="B15" s="43"/>
      <c r="C15" s="43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42" t="s">
        <v>13</v>
      </c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 t="s">
        <v>14</v>
      </c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  <c r="BN15" s="42"/>
      <c r="BO15" s="42"/>
      <c r="BP15" s="42" t="s">
        <v>15</v>
      </c>
      <c r="BQ15" s="42"/>
      <c r="BR15" s="42"/>
      <c r="BS15" s="42"/>
      <c r="BT15" s="42"/>
      <c r="BU15" s="42"/>
      <c r="BV15" s="42"/>
      <c r="BW15" s="42"/>
      <c r="BX15" s="42"/>
      <c r="BY15" s="42"/>
      <c r="BZ15" s="42"/>
      <c r="CA15" s="42"/>
      <c r="CB15" s="42"/>
      <c r="CC15" s="42"/>
      <c r="CD15" s="42"/>
      <c r="CE15" s="42"/>
      <c r="CF15" s="44" t="s">
        <v>16</v>
      </c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56"/>
    </row>
    <row r="16" spans="1:135" ht="70.5" customHeight="1">
      <c r="A16" s="51"/>
      <c r="B16" s="43"/>
      <c r="C16" s="43"/>
      <c r="D16" s="42" t="s">
        <v>17</v>
      </c>
      <c r="E16" s="42"/>
      <c r="F16" s="42"/>
      <c r="G16" s="42"/>
      <c r="H16" s="42"/>
      <c r="I16" s="42"/>
      <c r="J16" s="42"/>
      <c r="K16" s="42"/>
      <c r="L16" s="43" t="s">
        <v>18</v>
      </c>
      <c r="M16" s="43"/>
      <c r="N16" s="43"/>
      <c r="O16" s="43"/>
      <c r="P16" s="43"/>
      <c r="Q16" s="43"/>
      <c r="R16" s="43"/>
      <c r="S16" s="43"/>
      <c r="T16" s="42" t="s">
        <v>19</v>
      </c>
      <c r="U16" s="42"/>
      <c r="V16" s="42"/>
      <c r="W16" s="42"/>
      <c r="X16" s="42"/>
      <c r="Y16" s="42"/>
      <c r="Z16" s="42"/>
      <c r="AA16" s="42"/>
      <c r="AB16" s="43" t="s">
        <v>20</v>
      </c>
      <c r="AC16" s="43"/>
      <c r="AD16" s="43"/>
      <c r="AE16" s="43"/>
      <c r="AF16" s="43"/>
      <c r="AG16" s="43"/>
      <c r="AH16" s="43"/>
      <c r="AI16" s="43"/>
      <c r="AJ16" s="42" t="s">
        <v>19</v>
      </c>
      <c r="AK16" s="42"/>
      <c r="AL16" s="42"/>
      <c r="AM16" s="42"/>
      <c r="AN16" s="42"/>
      <c r="AO16" s="42"/>
      <c r="AP16" s="42"/>
      <c r="AQ16" s="42"/>
      <c r="AR16" s="43" t="s">
        <v>18</v>
      </c>
      <c r="AS16" s="43"/>
      <c r="AT16" s="43"/>
      <c r="AU16" s="43"/>
      <c r="AV16" s="43"/>
      <c r="AW16" s="43"/>
      <c r="AX16" s="43"/>
      <c r="AY16" s="43"/>
      <c r="AZ16" s="42" t="s">
        <v>19</v>
      </c>
      <c r="BA16" s="42"/>
      <c r="BB16" s="42"/>
      <c r="BC16" s="42"/>
      <c r="BD16" s="42"/>
      <c r="BE16" s="42"/>
      <c r="BF16" s="42"/>
      <c r="BG16" s="42"/>
      <c r="BH16" s="43" t="s">
        <v>18</v>
      </c>
      <c r="BI16" s="43"/>
      <c r="BJ16" s="43"/>
      <c r="BK16" s="43"/>
      <c r="BL16" s="43"/>
      <c r="BM16" s="43"/>
      <c r="BN16" s="43"/>
      <c r="BO16" s="43"/>
      <c r="BP16" s="42" t="s">
        <v>19</v>
      </c>
      <c r="BQ16" s="42"/>
      <c r="BR16" s="42"/>
      <c r="BS16" s="42"/>
      <c r="BT16" s="42"/>
      <c r="BU16" s="42"/>
      <c r="BV16" s="42"/>
      <c r="BW16" s="42"/>
      <c r="BX16" s="43" t="s">
        <v>18</v>
      </c>
      <c r="BY16" s="43"/>
      <c r="BZ16" s="43"/>
      <c r="CA16" s="43"/>
      <c r="CB16" s="43"/>
      <c r="CC16" s="43"/>
      <c r="CD16" s="43"/>
      <c r="CE16" s="43"/>
      <c r="CF16" s="42" t="s">
        <v>17</v>
      </c>
      <c r="CG16" s="42"/>
      <c r="CH16" s="42"/>
      <c r="CI16" s="42"/>
      <c r="CJ16" s="42"/>
      <c r="CK16" s="42"/>
      <c r="CL16" s="42"/>
      <c r="CM16" s="42"/>
      <c r="CN16" s="43" t="s">
        <v>18</v>
      </c>
      <c r="CO16" s="43"/>
      <c r="CP16" s="43"/>
      <c r="CQ16" s="43"/>
      <c r="CR16" s="43"/>
      <c r="CS16" s="43"/>
      <c r="CT16" s="43"/>
      <c r="CU16" s="43"/>
      <c r="CV16" s="56"/>
    </row>
    <row r="17" spans="1:102" ht="61.5" customHeight="1">
      <c r="A17" s="51"/>
      <c r="B17" s="43"/>
      <c r="C17" s="43"/>
      <c r="D17" s="25" t="s">
        <v>21</v>
      </c>
      <c r="E17" s="25" t="s">
        <v>22</v>
      </c>
      <c r="F17" s="25" t="s">
        <v>23</v>
      </c>
      <c r="G17" s="25" t="s">
        <v>24</v>
      </c>
      <c r="H17" s="25" t="s">
        <v>25</v>
      </c>
      <c r="I17" s="25" t="s">
        <v>26</v>
      </c>
      <c r="J17" s="26" t="s">
        <v>27</v>
      </c>
      <c r="K17" s="26" t="s">
        <v>28</v>
      </c>
      <c r="L17" s="25" t="s">
        <v>21</v>
      </c>
      <c r="M17" s="25" t="s">
        <v>22</v>
      </c>
      <c r="N17" s="25" t="s">
        <v>23</v>
      </c>
      <c r="O17" s="25" t="s">
        <v>24</v>
      </c>
      <c r="P17" s="25" t="s">
        <v>25</v>
      </c>
      <c r="Q17" s="25" t="s">
        <v>26</v>
      </c>
      <c r="R17" s="26" t="s">
        <v>27</v>
      </c>
      <c r="S17" s="26" t="s">
        <v>28</v>
      </c>
      <c r="T17" s="26" t="s">
        <v>21</v>
      </c>
      <c r="U17" s="26" t="s">
        <v>22</v>
      </c>
      <c r="V17" s="25" t="s">
        <v>23</v>
      </c>
      <c r="W17" s="25" t="s">
        <v>24</v>
      </c>
      <c r="X17" s="25" t="s">
        <v>25</v>
      </c>
      <c r="Y17" s="26" t="s">
        <v>26</v>
      </c>
      <c r="Z17" s="26" t="s">
        <v>27</v>
      </c>
      <c r="AA17" s="26" t="s">
        <v>28</v>
      </c>
      <c r="AB17" s="26" t="s">
        <v>21</v>
      </c>
      <c r="AC17" s="26" t="s">
        <v>22</v>
      </c>
      <c r="AD17" s="25" t="s">
        <v>23</v>
      </c>
      <c r="AE17" s="25" t="s">
        <v>24</v>
      </c>
      <c r="AF17" s="25" t="s">
        <v>25</v>
      </c>
      <c r="AG17" s="26" t="s">
        <v>26</v>
      </c>
      <c r="AH17" s="26" t="s">
        <v>27</v>
      </c>
      <c r="AI17" s="26" t="s">
        <v>28</v>
      </c>
      <c r="AJ17" s="25" t="s">
        <v>21</v>
      </c>
      <c r="AK17" s="25" t="s">
        <v>22</v>
      </c>
      <c r="AL17" s="25" t="s">
        <v>23</v>
      </c>
      <c r="AM17" s="25" t="s">
        <v>24</v>
      </c>
      <c r="AN17" s="25" t="s">
        <v>25</v>
      </c>
      <c r="AO17" s="25" t="s">
        <v>26</v>
      </c>
      <c r="AP17" s="26" t="s">
        <v>27</v>
      </c>
      <c r="AQ17" s="26" t="s">
        <v>28</v>
      </c>
      <c r="AR17" s="25" t="s">
        <v>21</v>
      </c>
      <c r="AS17" s="25" t="s">
        <v>22</v>
      </c>
      <c r="AT17" s="25" t="s">
        <v>23</v>
      </c>
      <c r="AU17" s="25" t="s">
        <v>24</v>
      </c>
      <c r="AV17" s="25" t="s">
        <v>25</v>
      </c>
      <c r="AW17" s="25" t="s">
        <v>26</v>
      </c>
      <c r="AX17" s="26" t="s">
        <v>27</v>
      </c>
      <c r="AY17" s="26" t="s">
        <v>28</v>
      </c>
      <c r="AZ17" s="25" t="s">
        <v>21</v>
      </c>
      <c r="BA17" s="25" t="s">
        <v>22</v>
      </c>
      <c r="BB17" s="25" t="s">
        <v>23</v>
      </c>
      <c r="BC17" s="25" t="s">
        <v>24</v>
      </c>
      <c r="BD17" s="25" t="s">
        <v>25</v>
      </c>
      <c r="BE17" s="25" t="s">
        <v>26</v>
      </c>
      <c r="BF17" s="26" t="s">
        <v>27</v>
      </c>
      <c r="BG17" s="26" t="s">
        <v>28</v>
      </c>
      <c r="BH17" s="25" t="s">
        <v>21</v>
      </c>
      <c r="BI17" s="25" t="s">
        <v>22</v>
      </c>
      <c r="BJ17" s="25" t="s">
        <v>23</v>
      </c>
      <c r="BK17" s="25" t="s">
        <v>24</v>
      </c>
      <c r="BL17" s="25" t="s">
        <v>25</v>
      </c>
      <c r="BM17" s="25" t="s">
        <v>26</v>
      </c>
      <c r="BN17" s="26" t="s">
        <v>27</v>
      </c>
      <c r="BO17" s="26" t="s">
        <v>28</v>
      </c>
      <c r="BP17" s="25" t="s">
        <v>21</v>
      </c>
      <c r="BQ17" s="25" t="s">
        <v>22</v>
      </c>
      <c r="BR17" s="25" t="s">
        <v>23</v>
      </c>
      <c r="BS17" s="25" t="s">
        <v>24</v>
      </c>
      <c r="BT17" s="25" t="s">
        <v>25</v>
      </c>
      <c r="BU17" s="25" t="s">
        <v>26</v>
      </c>
      <c r="BV17" s="26" t="s">
        <v>27</v>
      </c>
      <c r="BW17" s="26" t="s">
        <v>28</v>
      </c>
      <c r="BX17" s="25" t="s">
        <v>21</v>
      </c>
      <c r="BY17" s="25" t="s">
        <v>22</v>
      </c>
      <c r="BZ17" s="25" t="s">
        <v>23</v>
      </c>
      <c r="CA17" s="25" t="s">
        <v>24</v>
      </c>
      <c r="CB17" s="25" t="s">
        <v>25</v>
      </c>
      <c r="CC17" s="25" t="s">
        <v>26</v>
      </c>
      <c r="CD17" s="26" t="s">
        <v>27</v>
      </c>
      <c r="CE17" s="26" t="s">
        <v>28</v>
      </c>
      <c r="CF17" s="25" t="s">
        <v>21</v>
      </c>
      <c r="CG17" s="25" t="s">
        <v>22</v>
      </c>
      <c r="CH17" s="25" t="s">
        <v>23</v>
      </c>
      <c r="CI17" s="25" t="s">
        <v>24</v>
      </c>
      <c r="CJ17" s="25" t="s">
        <v>25</v>
      </c>
      <c r="CK17" s="25" t="s">
        <v>26</v>
      </c>
      <c r="CL17" s="26" t="s">
        <v>27</v>
      </c>
      <c r="CM17" s="26" t="s">
        <v>28</v>
      </c>
      <c r="CN17" s="25" t="s">
        <v>21</v>
      </c>
      <c r="CO17" s="25" t="s">
        <v>22</v>
      </c>
      <c r="CP17" s="25" t="s">
        <v>23</v>
      </c>
      <c r="CQ17" s="25" t="s">
        <v>24</v>
      </c>
      <c r="CR17" s="25" t="s">
        <v>25</v>
      </c>
      <c r="CS17" s="25" t="s">
        <v>26</v>
      </c>
      <c r="CT17" s="26" t="s">
        <v>27</v>
      </c>
      <c r="CU17" s="26" t="s">
        <v>28</v>
      </c>
      <c r="CV17" s="56"/>
    </row>
    <row r="18" spans="1:102">
      <c r="A18" s="27">
        <v>1</v>
      </c>
      <c r="B18" s="28">
        <v>2</v>
      </c>
      <c r="C18" s="29">
        <v>3</v>
      </c>
      <c r="D18" s="30" t="s">
        <v>29</v>
      </c>
      <c r="E18" s="30" t="s">
        <v>30</v>
      </c>
      <c r="F18" s="30" t="s">
        <v>31</v>
      </c>
      <c r="G18" s="30" t="s">
        <v>32</v>
      </c>
      <c r="H18" s="30" t="s">
        <v>33</v>
      </c>
      <c r="I18" s="30" t="s">
        <v>34</v>
      </c>
      <c r="J18" s="30" t="s">
        <v>35</v>
      </c>
      <c r="K18" s="30" t="s">
        <v>36</v>
      </c>
      <c r="L18" s="30" t="s">
        <v>37</v>
      </c>
      <c r="M18" s="30" t="s">
        <v>38</v>
      </c>
      <c r="N18" s="30" t="s">
        <v>39</v>
      </c>
      <c r="O18" s="30" t="s">
        <v>40</v>
      </c>
      <c r="P18" s="30" t="s">
        <v>41</v>
      </c>
      <c r="Q18" s="30" t="s">
        <v>42</v>
      </c>
      <c r="R18" s="30" t="s">
        <v>43</v>
      </c>
      <c r="S18" s="30" t="s">
        <v>44</v>
      </c>
      <c r="T18" s="30" t="s">
        <v>45</v>
      </c>
      <c r="U18" s="30" t="s">
        <v>46</v>
      </c>
      <c r="V18" s="30" t="s">
        <v>47</v>
      </c>
      <c r="W18" s="30" t="s">
        <v>48</v>
      </c>
      <c r="X18" s="30" t="s">
        <v>49</v>
      </c>
      <c r="Y18" s="30" t="s">
        <v>50</v>
      </c>
      <c r="Z18" s="30" t="s">
        <v>51</v>
      </c>
      <c r="AA18" s="30" t="s">
        <v>52</v>
      </c>
      <c r="AB18" s="30" t="s">
        <v>53</v>
      </c>
      <c r="AC18" s="30" t="s">
        <v>54</v>
      </c>
      <c r="AD18" s="30" t="s">
        <v>55</v>
      </c>
      <c r="AE18" s="30" t="s">
        <v>56</v>
      </c>
      <c r="AF18" s="30" t="s">
        <v>57</v>
      </c>
      <c r="AG18" s="30" t="s">
        <v>58</v>
      </c>
      <c r="AH18" s="30" t="s">
        <v>59</v>
      </c>
      <c r="AI18" s="30" t="s">
        <v>60</v>
      </c>
      <c r="AJ18" s="30" t="s">
        <v>61</v>
      </c>
      <c r="AK18" s="30" t="s">
        <v>62</v>
      </c>
      <c r="AL18" s="30" t="s">
        <v>63</v>
      </c>
      <c r="AM18" s="30" t="s">
        <v>64</v>
      </c>
      <c r="AN18" s="30" t="s">
        <v>65</v>
      </c>
      <c r="AO18" s="30" t="s">
        <v>66</v>
      </c>
      <c r="AP18" s="30" t="s">
        <v>67</v>
      </c>
      <c r="AQ18" s="30" t="s">
        <v>68</v>
      </c>
      <c r="AR18" s="30" t="s">
        <v>69</v>
      </c>
      <c r="AS18" s="30" t="s">
        <v>70</v>
      </c>
      <c r="AT18" s="30" t="s">
        <v>71</v>
      </c>
      <c r="AU18" s="30" t="s">
        <v>72</v>
      </c>
      <c r="AV18" s="30" t="s">
        <v>73</v>
      </c>
      <c r="AW18" s="30" t="s">
        <v>74</v>
      </c>
      <c r="AX18" s="30" t="s">
        <v>75</v>
      </c>
      <c r="AY18" s="30" t="s">
        <v>76</v>
      </c>
      <c r="AZ18" s="30" t="s">
        <v>61</v>
      </c>
      <c r="BA18" s="30" t="s">
        <v>62</v>
      </c>
      <c r="BB18" s="30" t="s">
        <v>63</v>
      </c>
      <c r="BC18" s="30" t="s">
        <v>64</v>
      </c>
      <c r="BD18" s="30" t="s">
        <v>65</v>
      </c>
      <c r="BE18" s="30" t="s">
        <v>66</v>
      </c>
      <c r="BF18" s="30" t="s">
        <v>67</v>
      </c>
      <c r="BG18" s="30" t="s">
        <v>68</v>
      </c>
      <c r="BH18" s="30" t="s">
        <v>69</v>
      </c>
      <c r="BI18" s="30" t="s">
        <v>70</v>
      </c>
      <c r="BJ18" s="30" t="s">
        <v>71</v>
      </c>
      <c r="BK18" s="30" t="s">
        <v>72</v>
      </c>
      <c r="BL18" s="30" t="s">
        <v>73</v>
      </c>
      <c r="BM18" s="30" t="s">
        <v>74</v>
      </c>
      <c r="BN18" s="30" t="s">
        <v>75</v>
      </c>
      <c r="BO18" s="30" t="s">
        <v>76</v>
      </c>
      <c r="BP18" s="30" t="s">
        <v>61</v>
      </c>
      <c r="BQ18" s="30" t="s">
        <v>62</v>
      </c>
      <c r="BR18" s="30" t="s">
        <v>63</v>
      </c>
      <c r="BS18" s="30" t="s">
        <v>64</v>
      </c>
      <c r="BT18" s="30" t="s">
        <v>65</v>
      </c>
      <c r="BU18" s="30" t="s">
        <v>66</v>
      </c>
      <c r="BV18" s="30" t="s">
        <v>67</v>
      </c>
      <c r="BW18" s="30" t="s">
        <v>68</v>
      </c>
      <c r="BX18" s="30" t="s">
        <v>69</v>
      </c>
      <c r="BY18" s="30" t="s">
        <v>70</v>
      </c>
      <c r="BZ18" s="30" t="s">
        <v>71</v>
      </c>
      <c r="CA18" s="30" t="s">
        <v>72</v>
      </c>
      <c r="CB18" s="30" t="s">
        <v>73</v>
      </c>
      <c r="CC18" s="30" t="s">
        <v>74</v>
      </c>
      <c r="CD18" s="30" t="s">
        <v>75</v>
      </c>
      <c r="CE18" s="30" t="s">
        <v>76</v>
      </c>
      <c r="CF18" s="30" t="s">
        <v>77</v>
      </c>
      <c r="CG18" s="30" t="s">
        <v>78</v>
      </c>
      <c r="CH18" s="30" t="s">
        <v>79</v>
      </c>
      <c r="CI18" s="30" t="s">
        <v>80</v>
      </c>
      <c r="CJ18" s="30" t="s">
        <v>81</v>
      </c>
      <c r="CK18" s="30" t="s">
        <v>82</v>
      </c>
      <c r="CL18" s="30" t="s">
        <v>83</v>
      </c>
      <c r="CM18" s="30" t="s">
        <v>84</v>
      </c>
      <c r="CN18" s="30" t="s">
        <v>85</v>
      </c>
      <c r="CO18" s="30" t="s">
        <v>86</v>
      </c>
      <c r="CP18" s="30" t="s">
        <v>87</v>
      </c>
      <c r="CQ18" s="30" t="s">
        <v>88</v>
      </c>
      <c r="CR18" s="30" t="s">
        <v>89</v>
      </c>
      <c r="CS18" s="30" t="s">
        <v>90</v>
      </c>
      <c r="CT18" s="30" t="s">
        <v>91</v>
      </c>
      <c r="CU18" s="30" t="s">
        <v>92</v>
      </c>
      <c r="CV18" s="14">
        <v>8</v>
      </c>
    </row>
    <row r="19" spans="1:102">
      <c r="A19" s="9">
        <v>0</v>
      </c>
      <c r="B19" s="31" t="s">
        <v>93</v>
      </c>
      <c r="C19" s="11" t="s">
        <v>94</v>
      </c>
      <c r="D19" s="11">
        <f>SUM(D20:D25)</f>
        <v>0</v>
      </c>
      <c r="E19" s="11">
        <f t="shared" ref="E19:AH19" si="0">SUM(E20:E25)</f>
        <v>0</v>
      </c>
      <c r="F19" s="11">
        <f t="shared" si="0"/>
        <v>0</v>
      </c>
      <c r="G19" s="11">
        <f t="shared" si="0"/>
        <v>0</v>
      </c>
      <c r="H19" s="11">
        <f t="shared" si="0"/>
        <v>0</v>
      </c>
      <c r="I19" s="11">
        <f t="shared" si="0"/>
        <v>0</v>
      </c>
      <c r="J19" s="11">
        <f t="shared" si="0"/>
        <v>0</v>
      </c>
      <c r="K19" s="11">
        <f>SUM(K20:K25)</f>
        <v>0</v>
      </c>
      <c r="L19" s="11">
        <f t="shared" si="0"/>
        <v>0</v>
      </c>
      <c r="M19" s="11">
        <f t="shared" si="0"/>
        <v>0</v>
      </c>
      <c r="N19" s="11">
        <f t="shared" si="0"/>
        <v>0</v>
      </c>
      <c r="O19" s="11">
        <f t="shared" si="0"/>
        <v>0</v>
      </c>
      <c r="P19" s="11">
        <f t="shared" si="0"/>
        <v>0</v>
      </c>
      <c r="Q19" s="11">
        <f t="shared" si="0"/>
        <v>0</v>
      </c>
      <c r="R19" s="11">
        <f t="shared" si="0"/>
        <v>16749</v>
      </c>
      <c r="S19" s="11">
        <f>SUM(S20:S25)</f>
        <v>0</v>
      </c>
      <c r="T19" s="11">
        <f t="shared" si="0"/>
        <v>0</v>
      </c>
      <c r="U19" s="11">
        <f t="shared" si="0"/>
        <v>0</v>
      </c>
      <c r="V19" s="11">
        <f t="shared" si="0"/>
        <v>0</v>
      </c>
      <c r="W19" s="11">
        <f t="shared" si="0"/>
        <v>0</v>
      </c>
      <c r="X19" s="11">
        <f t="shared" si="0"/>
        <v>0</v>
      </c>
      <c r="Y19" s="11">
        <f t="shared" si="0"/>
        <v>0</v>
      </c>
      <c r="Z19" s="11">
        <f t="shared" si="0"/>
        <v>0</v>
      </c>
      <c r="AA19" s="11">
        <f>SUM(AA20:AA25)</f>
        <v>0</v>
      </c>
      <c r="AB19" s="11">
        <f t="shared" si="0"/>
        <v>0</v>
      </c>
      <c r="AC19" s="11">
        <f t="shared" si="0"/>
        <v>0</v>
      </c>
      <c r="AD19" s="11">
        <f t="shared" si="0"/>
        <v>0</v>
      </c>
      <c r="AE19" s="11">
        <f t="shared" si="0"/>
        <v>0</v>
      </c>
      <c r="AF19" s="11">
        <f t="shared" si="0"/>
        <v>0</v>
      </c>
      <c r="AG19" s="11">
        <f t="shared" si="0"/>
        <v>0</v>
      </c>
      <c r="AH19" s="11">
        <f t="shared" si="0"/>
        <v>0</v>
      </c>
      <c r="AI19" s="11">
        <f>SUM(AI20:AI25)</f>
        <v>0</v>
      </c>
      <c r="AJ19" s="11">
        <f t="shared" ref="AJ19:CT19" si="1">SUM(AJ20:AJ25)</f>
        <v>0</v>
      </c>
      <c r="AK19" s="11">
        <f t="shared" si="1"/>
        <v>0</v>
      </c>
      <c r="AL19" s="11">
        <f t="shared" si="1"/>
        <v>0</v>
      </c>
      <c r="AM19" s="11">
        <f t="shared" si="1"/>
        <v>0</v>
      </c>
      <c r="AN19" s="11">
        <f t="shared" si="1"/>
        <v>0</v>
      </c>
      <c r="AO19" s="11">
        <f t="shared" si="1"/>
        <v>0</v>
      </c>
      <c r="AP19" s="11">
        <f t="shared" si="1"/>
        <v>0</v>
      </c>
      <c r="AQ19" s="11">
        <f>SUM(AQ20:AQ25)</f>
        <v>0</v>
      </c>
      <c r="AR19" s="11">
        <f t="shared" si="1"/>
        <v>0</v>
      </c>
      <c r="AS19" s="11">
        <f t="shared" si="1"/>
        <v>0</v>
      </c>
      <c r="AT19" s="11">
        <f t="shared" si="1"/>
        <v>0</v>
      </c>
      <c r="AU19" s="11">
        <f t="shared" si="1"/>
        <v>0</v>
      </c>
      <c r="AV19" s="11">
        <f t="shared" si="1"/>
        <v>0</v>
      </c>
      <c r="AW19" s="11">
        <f t="shared" si="1"/>
        <v>0</v>
      </c>
      <c r="AX19" s="11">
        <f t="shared" si="1"/>
        <v>5292</v>
      </c>
      <c r="AY19" s="11">
        <f>SUM(AY20:AY25)</f>
        <v>0</v>
      </c>
      <c r="AZ19" s="11">
        <f t="shared" si="1"/>
        <v>0</v>
      </c>
      <c r="BA19" s="11">
        <f t="shared" si="1"/>
        <v>0</v>
      </c>
      <c r="BB19" s="11">
        <f t="shared" si="1"/>
        <v>0</v>
      </c>
      <c r="BC19" s="11">
        <f t="shared" si="1"/>
        <v>0</v>
      </c>
      <c r="BD19" s="11">
        <f t="shared" si="1"/>
        <v>0</v>
      </c>
      <c r="BE19" s="11">
        <f t="shared" si="1"/>
        <v>0</v>
      </c>
      <c r="BF19" s="11">
        <f t="shared" si="1"/>
        <v>0</v>
      </c>
      <c r="BG19" s="11">
        <f>SUM(BG20:BG25)</f>
        <v>0</v>
      </c>
      <c r="BH19" s="11">
        <f t="shared" si="1"/>
        <v>0</v>
      </c>
      <c r="BI19" s="11">
        <f t="shared" si="1"/>
        <v>0</v>
      </c>
      <c r="BJ19" s="11">
        <f t="shared" si="1"/>
        <v>0</v>
      </c>
      <c r="BK19" s="11">
        <f t="shared" si="1"/>
        <v>0</v>
      </c>
      <c r="BL19" s="11">
        <f t="shared" si="1"/>
        <v>0</v>
      </c>
      <c r="BM19" s="11">
        <f t="shared" si="1"/>
        <v>0</v>
      </c>
      <c r="BN19" s="11">
        <f t="shared" si="1"/>
        <v>5073</v>
      </c>
      <c r="BO19" s="11">
        <f>SUM(BO20:BO25)</f>
        <v>0</v>
      </c>
      <c r="BP19" s="11">
        <f t="shared" si="1"/>
        <v>0</v>
      </c>
      <c r="BQ19" s="11">
        <f t="shared" si="1"/>
        <v>0</v>
      </c>
      <c r="BR19" s="11">
        <f t="shared" si="1"/>
        <v>0</v>
      </c>
      <c r="BS19" s="11">
        <f t="shared" si="1"/>
        <v>0</v>
      </c>
      <c r="BT19" s="11">
        <f t="shared" si="1"/>
        <v>0</v>
      </c>
      <c r="BU19" s="11">
        <f t="shared" si="1"/>
        <v>0</v>
      </c>
      <c r="BV19" s="11">
        <f t="shared" si="1"/>
        <v>0</v>
      </c>
      <c r="BW19" s="11">
        <f>SUM(BW20:BW25)</f>
        <v>0</v>
      </c>
      <c r="BX19" s="11">
        <f t="shared" si="1"/>
        <v>0</v>
      </c>
      <c r="BY19" s="11">
        <f t="shared" si="1"/>
        <v>0</v>
      </c>
      <c r="BZ19" s="11">
        <f t="shared" si="1"/>
        <v>0</v>
      </c>
      <c r="CA19" s="11">
        <f t="shared" si="1"/>
        <v>0</v>
      </c>
      <c r="CB19" s="11">
        <f t="shared" si="1"/>
        <v>0</v>
      </c>
      <c r="CC19" s="11">
        <f t="shared" si="1"/>
        <v>0</v>
      </c>
      <c r="CD19" s="11">
        <f t="shared" si="1"/>
        <v>5582</v>
      </c>
      <c r="CE19" s="11">
        <f>SUM(CE20:CE25)</f>
        <v>0</v>
      </c>
      <c r="CF19" s="11">
        <f t="shared" si="1"/>
        <v>0</v>
      </c>
      <c r="CG19" s="11">
        <f t="shared" si="1"/>
        <v>0</v>
      </c>
      <c r="CH19" s="11">
        <f t="shared" si="1"/>
        <v>0</v>
      </c>
      <c r="CI19" s="11">
        <f t="shared" si="1"/>
        <v>0</v>
      </c>
      <c r="CJ19" s="11">
        <f t="shared" si="1"/>
        <v>0</v>
      </c>
      <c r="CK19" s="11">
        <f t="shared" si="1"/>
        <v>0</v>
      </c>
      <c r="CL19" s="11">
        <f t="shared" si="1"/>
        <v>0</v>
      </c>
      <c r="CM19" s="11">
        <f>SUM(CM20:CM25)</f>
        <v>0</v>
      </c>
      <c r="CN19" s="11">
        <f t="shared" si="1"/>
        <v>0</v>
      </c>
      <c r="CO19" s="11">
        <f t="shared" si="1"/>
        <v>0</v>
      </c>
      <c r="CP19" s="11">
        <f t="shared" si="1"/>
        <v>0</v>
      </c>
      <c r="CQ19" s="11">
        <f t="shared" si="1"/>
        <v>0</v>
      </c>
      <c r="CR19" s="11">
        <f t="shared" si="1"/>
        <v>0</v>
      </c>
      <c r="CS19" s="11">
        <f t="shared" si="1"/>
        <v>0</v>
      </c>
      <c r="CT19" s="11">
        <f t="shared" si="1"/>
        <v>15947</v>
      </c>
      <c r="CU19" s="11">
        <f>SUM(CU20:CU25)</f>
        <v>0</v>
      </c>
      <c r="CV19" s="32" t="s">
        <v>95</v>
      </c>
    </row>
    <row r="20" spans="1:102">
      <c r="A20" s="9" t="s">
        <v>96</v>
      </c>
      <c r="B20" s="10" t="s">
        <v>97</v>
      </c>
      <c r="C20" s="11" t="s">
        <v>94</v>
      </c>
      <c r="D20" s="12">
        <f>D27</f>
        <v>0</v>
      </c>
      <c r="E20" s="12">
        <f t="shared" ref="E20:AH20" si="2">E27</f>
        <v>0</v>
      </c>
      <c r="F20" s="12">
        <f t="shared" si="2"/>
        <v>0</v>
      </c>
      <c r="G20" s="12">
        <f t="shared" si="2"/>
        <v>0</v>
      </c>
      <c r="H20" s="12">
        <f t="shared" si="2"/>
        <v>0</v>
      </c>
      <c r="I20" s="12">
        <f t="shared" si="2"/>
        <v>0</v>
      </c>
      <c r="J20" s="12">
        <f t="shared" si="2"/>
        <v>0</v>
      </c>
      <c r="K20" s="12">
        <f>K27</f>
        <v>0</v>
      </c>
      <c r="L20" s="12">
        <f t="shared" si="2"/>
        <v>0</v>
      </c>
      <c r="M20" s="12">
        <f t="shared" si="2"/>
        <v>0</v>
      </c>
      <c r="N20" s="12">
        <f t="shared" si="2"/>
        <v>0</v>
      </c>
      <c r="O20" s="12">
        <f t="shared" si="2"/>
        <v>0</v>
      </c>
      <c r="P20" s="12">
        <f t="shared" si="2"/>
        <v>0</v>
      </c>
      <c r="Q20" s="12">
        <f t="shared" si="2"/>
        <v>0</v>
      </c>
      <c r="R20" s="12">
        <f t="shared" si="2"/>
        <v>0</v>
      </c>
      <c r="S20" s="12">
        <f>S27</f>
        <v>0</v>
      </c>
      <c r="T20" s="12">
        <f t="shared" si="2"/>
        <v>0</v>
      </c>
      <c r="U20" s="12">
        <f t="shared" si="2"/>
        <v>0</v>
      </c>
      <c r="V20" s="12">
        <f t="shared" si="2"/>
        <v>0</v>
      </c>
      <c r="W20" s="12">
        <f t="shared" si="2"/>
        <v>0</v>
      </c>
      <c r="X20" s="12">
        <f t="shared" si="2"/>
        <v>0</v>
      </c>
      <c r="Y20" s="12">
        <f t="shared" si="2"/>
        <v>0</v>
      </c>
      <c r="Z20" s="12">
        <f t="shared" si="2"/>
        <v>0</v>
      </c>
      <c r="AA20" s="12">
        <f>AA27</f>
        <v>0</v>
      </c>
      <c r="AB20" s="12">
        <f t="shared" si="2"/>
        <v>0</v>
      </c>
      <c r="AC20" s="12">
        <f t="shared" si="2"/>
        <v>0</v>
      </c>
      <c r="AD20" s="12">
        <f t="shared" si="2"/>
        <v>0</v>
      </c>
      <c r="AE20" s="12">
        <f t="shared" si="2"/>
        <v>0</v>
      </c>
      <c r="AF20" s="12">
        <f t="shared" si="2"/>
        <v>0</v>
      </c>
      <c r="AG20" s="12">
        <f t="shared" si="2"/>
        <v>0</v>
      </c>
      <c r="AH20" s="12">
        <f t="shared" si="2"/>
        <v>0</v>
      </c>
      <c r="AI20" s="12">
        <f>AI27</f>
        <v>0</v>
      </c>
      <c r="AJ20" s="12">
        <f t="shared" ref="AJ20:CT20" si="3">AJ27</f>
        <v>0</v>
      </c>
      <c r="AK20" s="12">
        <f t="shared" si="3"/>
        <v>0</v>
      </c>
      <c r="AL20" s="12">
        <f t="shared" si="3"/>
        <v>0</v>
      </c>
      <c r="AM20" s="12">
        <f t="shared" si="3"/>
        <v>0</v>
      </c>
      <c r="AN20" s="12">
        <f t="shared" si="3"/>
        <v>0</v>
      </c>
      <c r="AO20" s="12">
        <f t="shared" si="3"/>
        <v>0</v>
      </c>
      <c r="AP20" s="12">
        <f t="shared" si="3"/>
        <v>0</v>
      </c>
      <c r="AQ20" s="12">
        <f>AQ27</f>
        <v>0</v>
      </c>
      <c r="AR20" s="12">
        <f t="shared" si="3"/>
        <v>0</v>
      </c>
      <c r="AS20" s="12">
        <f t="shared" si="3"/>
        <v>0</v>
      </c>
      <c r="AT20" s="12">
        <f t="shared" si="3"/>
        <v>0</v>
      </c>
      <c r="AU20" s="12">
        <f t="shared" si="3"/>
        <v>0</v>
      </c>
      <c r="AV20" s="12">
        <f t="shared" si="3"/>
        <v>0</v>
      </c>
      <c r="AW20" s="12">
        <f t="shared" si="3"/>
        <v>0</v>
      </c>
      <c r="AX20" s="12">
        <f t="shared" si="3"/>
        <v>0</v>
      </c>
      <c r="AY20" s="12">
        <f>AY27</f>
        <v>0</v>
      </c>
      <c r="AZ20" s="12">
        <f t="shared" si="3"/>
        <v>0</v>
      </c>
      <c r="BA20" s="12">
        <f t="shared" si="3"/>
        <v>0</v>
      </c>
      <c r="BB20" s="12">
        <f t="shared" si="3"/>
        <v>0</v>
      </c>
      <c r="BC20" s="12">
        <f t="shared" si="3"/>
        <v>0</v>
      </c>
      <c r="BD20" s="12">
        <f t="shared" si="3"/>
        <v>0</v>
      </c>
      <c r="BE20" s="12">
        <f t="shared" si="3"/>
        <v>0</v>
      </c>
      <c r="BF20" s="12">
        <f t="shared" si="3"/>
        <v>0</v>
      </c>
      <c r="BG20" s="12">
        <f>BG27</f>
        <v>0</v>
      </c>
      <c r="BH20" s="12">
        <f t="shared" si="3"/>
        <v>0</v>
      </c>
      <c r="BI20" s="12">
        <f t="shared" si="3"/>
        <v>0</v>
      </c>
      <c r="BJ20" s="12">
        <f t="shared" si="3"/>
        <v>0</v>
      </c>
      <c r="BK20" s="12">
        <f t="shared" si="3"/>
        <v>0</v>
      </c>
      <c r="BL20" s="12">
        <f t="shared" si="3"/>
        <v>0</v>
      </c>
      <c r="BM20" s="12">
        <f t="shared" si="3"/>
        <v>0</v>
      </c>
      <c r="BN20" s="12">
        <f t="shared" si="3"/>
        <v>0</v>
      </c>
      <c r="BO20" s="12">
        <f>BO27</f>
        <v>0</v>
      </c>
      <c r="BP20" s="12">
        <f t="shared" si="3"/>
        <v>0</v>
      </c>
      <c r="BQ20" s="12">
        <f t="shared" si="3"/>
        <v>0</v>
      </c>
      <c r="BR20" s="12">
        <f t="shared" si="3"/>
        <v>0</v>
      </c>
      <c r="BS20" s="12">
        <f t="shared" si="3"/>
        <v>0</v>
      </c>
      <c r="BT20" s="12">
        <f t="shared" si="3"/>
        <v>0</v>
      </c>
      <c r="BU20" s="12">
        <f t="shared" si="3"/>
        <v>0</v>
      </c>
      <c r="BV20" s="12">
        <f t="shared" si="3"/>
        <v>0</v>
      </c>
      <c r="BW20" s="12">
        <f>BW27</f>
        <v>0</v>
      </c>
      <c r="BX20" s="12">
        <f t="shared" si="3"/>
        <v>0</v>
      </c>
      <c r="BY20" s="12">
        <f t="shared" si="3"/>
        <v>0</v>
      </c>
      <c r="BZ20" s="12">
        <f t="shared" si="3"/>
        <v>0</v>
      </c>
      <c r="CA20" s="12">
        <f t="shared" si="3"/>
        <v>0</v>
      </c>
      <c r="CB20" s="12">
        <f t="shared" si="3"/>
        <v>0</v>
      </c>
      <c r="CC20" s="12">
        <f t="shared" si="3"/>
        <v>0</v>
      </c>
      <c r="CD20" s="12">
        <f t="shared" si="3"/>
        <v>0</v>
      </c>
      <c r="CE20" s="12">
        <f>CE27</f>
        <v>0</v>
      </c>
      <c r="CF20" s="12">
        <f t="shared" si="3"/>
        <v>0</v>
      </c>
      <c r="CG20" s="12">
        <f t="shared" si="3"/>
        <v>0</v>
      </c>
      <c r="CH20" s="12">
        <f t="shared" si="3"/>
        <v>0</v>
      </c>
      <c r="CI20" s="12">
        <f t="shared" si="3"/>
        <v>0</v>
      </c>
      <c r="CJ20" s="12">
        <f t="shared" si="3"/>
        <v>0</v>
      </c>
      <c r="CK20" s="12">
        <f t="shared" si="3"/>
        <v>0</v>
      </c>
      <c r="CL20" s="12">
        <f t="shared" si="3"/>
        <v>0</v>
      </c>
      <c r="CM20" s="12">
        <f>CM27</f>
        <v>0</v>
      </c>
      <c r="CN20" s="12">
        <f t="shared" si="3"/>
        <v>0</v>
      </c>
      <c r="CO20" s="12">
        <f t="shared" si="3"/>
        <v>0</v>
      </c>
      <c r="CP20" s="12">
        <f t="shared" si="3"/>
        <v>0</v>
      </c>
      <c r="CQ20" s="12">
        <f t="shared" si="3"/>
        <v>0</v>
      </c>
      <c r="CR20" s="12">
        <f t="shared" si="3"/>
        <v>0</v>
      </c>
      <c r="CS20" s="12">
        <f t="shared" si="3"/>
        <v>0</v>
      </c>
      <c r="CT20" s="12">
        <f t="shared" si="3"/>
        <v>0</v>
      </c>
      <c r="CU20" s="12">
        <f>CU27</f>
        <v>0</v>
      </c>
      <c r="CV20" s="13" t="str">
        <f t="shared" ref="CV20" si="4">CV27</f>
        <v>нд</v>
      </c>
    </row>
    <row r="21" spans="1:102">
      <c r="A21" s="9" t="s">
        <v>98</v>
      </c>
      <c r="B21" s="10" t="s">
        <v>99</v>
      </c>
      <c r="C21" s="11" t="s">
        <v>94</v>
      </c>
      <c r="D21" s="12">
        <f>D47</f>
        <v>0</v>
      </c>
      <c r="E21" s="12">
        <f t="shared" ref="E21:AH21" si="5">E47</f>
        <v>0</v>
      </c>
      <c r="F21" s="12">
        <f t="shared" si="5"/>
        <v>0</v>
      </c>
      <c r="G21" s="12">
        <f t="shared" si="5"/>
        <v>0</v>
      </c>
      <c r="H21" s="12">
        <f t="shared" si="5"/>
        <v>0</v>
      </c>
      <c r="I21" s="12">
        <f t="shared" si="5"/>
        <v>0</v>
      </c>
      <c r="J21" s="12">
        <f t="shared" si="5"/>
        <v>0</v>
      </c>
      <c r="K21" s="12">
        <f>K47</f>
        <v>0</v>
      </c>
      <c r="L21" s="12">
        <f t="shared" si="5"/>
        <v>0</v>
      </c>
      <c r="M21" s="12">
        <f t="shared" si="5"/>
        <v>0</v>
      </c>
      <c r="N21" s="12">
        <f t="shared" si="5"/>
        <v>0</v>
      </c>
      <c r="O21" s="12">
        <f t="shared" si="5"/>
        <v>0</v>
      </c>
      <c r="P21" s="12">
        <f t="shared" si="5"/>
        <v>0</v>
      </c>
      <c r="Q21" s="12">
        <f t="shared" si="5"/>
        <v>0</v>
      </c>
      <c r="R21" s="12">
        <f t="shared" si="5"/>
        <v>16749</v>
      </c>
      <c r="S21" s="12">
        <f>S47</f>
        <v>0</v>
      </c>
      <c r="T21" s="12">
        <f t="shared" si="5"/>
        <v>0</v>
      </c>
      <c r="U21" s="12">
        <f t="shared" si="5"/>
        <v>0</v>
      </c>
      <c r="V21" s="12">
        <f t="shared" si="5"/>
        <v>0</v>
      </c>
      <c r="W21" s="12">
        <f t="shared" si="5"/>
        <v>0</v>
      </c>
      <c r="X21" s="12">
        <f t="shared" si="5"/>
        <v>0</v>
      </c>
      <c r="Y21" s="12">
        <f t="shared" si="5"/>
        <v>0</v>
      </c>
      <c r="Z21" s="12">
        <f t="shared" si="5"/>
        <v>0</v>
      </c>
      <c r="AA21" s="12">
        <f>AA47</f>
        <v>0</v>
      </c>
      <c r="AB21" s="12">
        <f t="shared" si="5"/>
        <v>0</v>
      </c>
      <c r="AC21" s="12">
        <f t="shared" si="5"/>
        <v>0</v>
      </c>
      <c r="AD21" s="12">
        <f t="shared" si="5"/>
        <v>0</v>
      </c>
      <c r="AE21" s="12">
        <f t="shared" si="5"/>
        <v>0</v>
      </c>
      <c r="AF21" s="12">
        <f t="shared" si="5"/>
        <v>0</v>
      </c>
      <c r="AG21" s="12">
        <f t="shared" si="5"/>
        <v>0</v>
      </c>
      <c r="AH21" s="12">
        <f t="shared" si="5"/>
        <v>0</v>
      </c>
      <c r="AI21" s="12">
        <f>AI47</f>
        <v>0</v>
      </c>
      <c r="AJ21" s="12">
        <f t="shared" ref="AJ21:CT21" si="6">AJ47</f>
        <v>0</v>
      </c>
      <c r="AK21" s="12">
        <f t="shared" si="6"/>
        <v>0</v>
      </c>
      <c r="AL21" s="12">
        <f t="shared" si="6"/>
        <v>0</v>
      </c>
      <c r="AM21" s="12">
        <f t="shared" si="6"/>
        <v>0</v>
      </c>
      <c r="AN21" s="12">
        <f t="shared" si="6"/>
        <v>0</v>
      </c>
      <c r="AO21" s="12">
        <f t="shared" si="6"/>
        <v>0</v>
      </c>
      <c r="AP21" s="12">
        <f t="shared" si="6"/>
        <v>0</v>
      </c>
      <c r="AQ21" s="12">
        <f>AQ47</f>
        <v>0</v>
      </c>
      <c r="AR21" s="12">
        <f t="shared" si="6"/>
        <v>0</v>
      </c>
      <c r="AS21" s="12">
        <f t="shared" si="6"/>
        <v>0</v>
      </c>
      <c r="AT21" s="12">
        <f t="shared" si="6"/>
        <v>0</v>
      </c>
      <c r="AU21" s="12">
        <f t="shared" si="6"/>
        <v>0</v>
      </c>
      <c r="AV21" s="12">
        <f t="shared" si="6"/>
        <v>0</v>
      </c>
      <c r="AW21" s="12">
        <f t="shared" si="6"/>
        <v>0</v>
      </c>
      <c r="AX21" s="12">
        <f t="shared" si="6"/>
        <v>5292</v>
      </c>
      <c r="AY21" s="12">
        <f>AY47</f>
        <v>0</v>
      </c>
      <c r="AZ21" s="12">
        <f t="shared" si="6"/>
        <v>0</v>
      </c>
      <c r="BA21" s="12">
        <f t="shared" si="6"/>
        <v>0</v>
      </c>
      <c r="BB21" s="12">
        <f t="shared" si="6"/>
        <v>0</v>
      </c>
      <c r="BC21" s="12">
        <f t="shared" si="6"/>
        <v>0</v>
      </c>
      <c r="BD21" s="12">
        <f t="shared" si="6"/>
        <v>0</v>
      </c>
      <c r="BE21" s="12">
        <f t="shared" si="6"/>
        <v>0</v>
      </c>
      <c r="BF21" s="12">
        <f t="shared" si="6"/>
        <v>0</v>
      </c>
      <c r="BG21" s="12">
        <f>BG47</f>
        <v>0</v>
      </c>
      <c r="BH21" s="12">
        <f t="shared" si="6"/>
        <v>0</v>
      </c>
      <c r="BI21" s="12">
        <f t="shared" si="6"/>
        <v>0</v>
      </c>
      <c r="BJ21" s="12">
        <f t="shared" si="6"/>
        <v>0</v>
      </c>
      <c r="BK21" s="12">
        <f t="shared" si="6"/>
        <v>0</v>
      </c>
      <c r="BL21" s="12">
        <f t="shared" si="6"/>
        <v>0</v>
      </c>
      <c r="BM21" s="12">
        <f t="shared" si="6"/>
        <v>0</v>
      </c>
      <c r="BN21" s="12">
        <f t="shared" si="6"/>
        <v>5073</v>
      </c>
      <c r="BO21" s="12">
        <f>BO47</f>
        <v>0</v>
      </c>
      <c r="BP21" s="12">
        <f t="shared" si="6"/>
        <v>0</v>
      </c>
      <c r="BQ21" s="12">
        <f t="shared" si="6"/>
        <v>0</v>
      </c>
      <c r="BR21" s="12">
        <f t="shared" si="6"/>
        <v>0</v>
      </c>
      <c r="BS21" s="12">
        <f t="shared" si="6"/>
        <v>0</v>
      </c>
      <c r="BT21" s="12">
        <f t="shared" si="6"/>
        <v>0</v>
      </c>
      <c r="BU21" s="12">
        <f t="shared" si="6"/>
        <v>0</v>
      </c>
      <c r="BV21" s="12">
        <f t="shared" si="6"/>
        <v>0</v>
      </c>
      <c r="BW21" s="12">
        <f>BW47</f>
        <v>0</v>
      </c>
      <c r="BX21" s="12">
        <f t="shared" si="6"/>
        <v>0</v>
      </c>
      <c r="BY21" s="12">
        <f t="shared" si="6"/>
        <v>0</v>
      </c>
      <c r="BZ21" s="12">
        <f t="shared" si="6"/>
        <v>0</v>
      </c>
      <c r="CA21" s="12">
        <f t="shared" si="6"/>
        <v>0</v>
      </c>
      <c r="CB21" s="12">
        <f t="shared" si="6"/>
        <v>0</v>
      </c>
      <c r="CC21" s="12">
        <f t="shared" si="6"/>
        <v>0</v>
      </c>
      <c r="CD21" s="12">
        <f t="shared" si="6"/>
        <v>5582</v>
      </c>
      <c r="CE21" s="12">
        <f>CE47</f>
        <v>0</v>
      </c>
      <c r="CF21" s="12">
        <f t="shared" si="6"/>
        <v>0</v>
      </c>
      <c r="CG21" s="12">
        <f t="shared" si="6"/>
        <v>0</v>
      </c>
      <c r="CH21" s="12">
        <f t="shared" si="6"/>
        <v>0</v>
      </c>
      <c r="CI21" s="12">
        <f t="shared" si="6"/>
        <v>0</v>
      </c>
      <c r="CJ21" s="12">
        <f t="shared" si="6"/>
        <v>0</v>
      </c>
      <c r="CK21" s="12">
        <f t="shared" si="6"/>
        <v>0</v>
      </c>
      <c r="CL21" s="12">
        <f t="shared" si="6"/>
        <v>0</v>
      </c>
      <c r="CM21" s="12">
        <f>CM47</f>
        <v>0</v>
      </c>
      <c r="CN21" s="12">
        <f t="shared" si="6"/>
        <v>0</v>
      </c>
      <c r="CO21" s="12">
        <f t="shared" si="6"/>
        <v>0</v>
      </c>
      <c r="CP21" s="12">
        <f t="shared" si="6"/>
        <v>0</v>
      </c>
      <c r="CQ21" s="12">
        <f t="shared" si="6"/>
        <v>0</v>
      </c>
      <c r="CR21" s="12">
        <f t="shared" si="6"/>
        <v>0</v>
      </c>
      <c r="CS21" s="12">
        <f t="shared" si="6"/>
        <v>0</v>
      </c>
      <c r="CT21" s="12">
        <f t="shared" si="6"/>
        <v>15947</v>
      </c>
      <c r="CU21" s="12">
        <f>CU47</f>
        <v>0</v>
      </c>
      <c r="CV21" s="13" t="str">
        <f t="shared" ref="CV21" si="7">CV47</f>
        <v>нд</v>
      </c>
    </row>
    <row r="22" spans="1:102" ht="31.5">
      <c r="A22" s="9" t="s">
        <v>100</v>
      </c>
      <c r="B22" s="10" t="s">
        <v>101</v>
      </c>
      <c r="C22" s="11" t="s">
        <v>94</v>
      </c>
      <c r="D22" s="12">
        <f>D67</f>
        <v>0</v>
      </c>
      <c r="E22" s="12">
        <f t="shared" ref="E22:AH22" si="8">E67</f>
        <v>0</v>
      </c>
      <c r="F22" s="12">
        <f t="shared" si="8"/>
        <v>0</v>
      </c>
      <c r="G22" s="12">
        <f t="shared" si="8"/>
        <v>0</v>
      </c>
      <c r="H22" s="12">
        <f t="shared" si="8"/>
        <v>0</v>
      </c>
      <c r="I22" s="12">
        <f t="shared" si="8"/>
        <v>0</v>
      </c>
      <c r="J22" s="12">
        <f t="shared" si="8"/>
        <v>0</v>
      </c>
      <c r="K22" s="12">
        <f>K67</f>
        <v>0</v>
      </c>
      <c r="L22" s="12">
        <f t="shared" si="8"/>
        <v>0</v>
      </c>
      <c r="M22" s="12">
        <f t="shared" si="8"/>
        <v>0</v>
      </c>
      <c r="N22" s="12">
        <f t="shared" si="8"/>
        <v>0</v>
      </c>
      <c r="O22" s="12">
        <f t="shared" si="8"/>
        <v>0</v>
      </c>
      <c r="P22" s="12">
        <f t="shared" si="8"/>
        <v>0</v>
      </c>
      <c r="Q22" s="12">
        <f t="shared" si="8"/>
        <v>0</v>
      </c>
      <c r="R22" s="12">
        <f t="shared" si="8"/>
        <v>0</v>
      </c>
      <c r="S22" s="12">
        <f>S67</f>
        <v>0</v>
      </c>
      <c r="T22" s="12">
        <f t="shared" si="8"/>
        <v>0</v>
      </c>
      <c r="U22" s="12">
        <f t="shared" si="8"/>
        <v>0</v>
      </c>
      <c r="V22" s="12">
        <f t="shared" si="8"/>
        <v>0</v>
      </c>
      <c r="W22" s="12">
        <f t="shared" si="8"/>
        <v>0</v>
      </c>
      <c r="X22" s="12">
        <f t="shared" si="8"/>
        <v>0</v>
      </c>
      <c r="Y22" s="12">
        <f t="shared" si="8"/>
        <v>0</v>
      </c>
      <c r="Z22" s="12">
        <f t="shared" si="8"/>
        <v>0</v>
      </c>
      <c r="AA22" s="12">
        <f>AA67</f>
        <v>0</v>
      </c>
      <c r="AB22" s="12">
        <f t="shared" si="8"/>
        <v>0</v>
      </c>
      <c r="AC22" s="12">
        <f t="shared" si="8"/>
        <v>0</v>
      </c>
      <c r="AD22" s="12">
        <f t="shared" si="8"/>
        <v>0</v>
      </c>
      <c r="AE22" s="12">
        <f t="shared" si="8"/>
        <v>0</v>
      </c>
      <c r="AF22" s="12">
        <f t="shared" si="8"/>
        <v>0</v>
      </c>
      <c r="AG22" s="12">
        <f t="shared" si="8"/>
        <v>0</v>
      </c>
      <c r="AH22" s="12">
        <f t="shared" si="8"/>
        <v>0</v>
      </c>
      <c r="AI22" s="12">
        <f>AI67</f>
        <v>0</v>
      </c>
      <c r="AJ22" s="12">
        <f t="shared" ref="AJ22:CT22" si="9">AJ67</f>
        <v>0</v>
      </c>
      <c r="AK22" s="12">
        <f t="shared" si="9"/>
        <v>0</v>
      </c>
      <c r="AL22" s="12">
        <f t="shared" si="9"/>
        <v>0</v>
      </c>
      <c r="AM22" s="12">
        <f t="shared" si="9"/>
        <v>0</v>
      </c>
      <c r="AN22" s="12">
        <f t="shared" si="9"/>
        <v>0</v>
      </c>
      <c r="AO22" s="12">
        <f t="shared" si="9"/>
        <v>0</v>
      </c>
      <c r="AP22" s="12">
        <f t="shared" si="9"/>
        <v>0</v>
      </c>
      <c r="AQ22" s="12">
        <f>AQ67</f>
        <v>0</v>
      </c>
      <c r="AR22" s="12">
        <f t="shared" si="9"/>
        <v>0</v>
      </c>
      <c r="AS22" s="12">
        <f t="shared" si="9"/>
        <v>0</v>
      </c>
      <c r="AT22" s="12">
        <f t="shared" si="9"/>
        <v>0</v>
      </c>
      <c r="AU22" s="12">
        <f t="shared" si="9"/>
        <v>0</v>
      </c>
      <c r="AV22" s="12">
        <f t="shared" si="9"/>
        <v>0</v>
      </c>
      <c r="AW22" s="12">
        <f t="shared" si="9"/>
        <v>0</v>
      </c>
      <c r="AX22" s="12">
        <f t="shared" si="9"/>
        <v>0</v>
      </c>
      <c r="AY22" s="12">
        <f>AY67</f>
        <v>0</v>
      </c>
      <c r="AZ22" s="12">
        <f t="shared" si="9"/>
        <v>0</v>
      </c>
      <c r="BA22" s="12">
        <f t="shared" si="9"/>
        <v>0</v>
      </c>
      <c r="BB22" s="12">
        <f t="shared" si="9"/>
        <v>0</v>
      </c>
      <c r="BC22" s="12">
        <f t="shared" si="9"/>
        <v>0</v>
      </c>
      <c r="BD22" s="12">
        <f t="shared" si="9"/>
        <v>0</v>
      </c>
      <c r="BE22" s="12">
        <f t="shared" si="9"/>
        <v>0</v>
      </c>
      <c r="BF22" s="12">
        <f t="shared" si="9"/>
        <v>0</v>
      </c>
      <c r="BG22" s="12">
        <f>BG67</f>
        <v>0</v>
      </c>
      <c r="BH22" s="12">
        <f t="shared" si="9"/>
        <v>0</v>
      </c>
      <c r="BI22" s="12">
        <f t="shared" si="9"/>
        <v>0</v>
      </c>
      <c r="BJ22" s="12">
        <f t="shared" si="9"/>
        <v>0</v>
      </c>
      <c r="BK22" s="12">
        <f t="shared" si="9"/>
        <v>0</v>
      </c>
      <c r="BL22" s="12">
        <f t="shared" si="9"/>
        <v>0</v>
      </c>
      <c r="BM22" s="12">
        <f t="shared" si="9"/>
        <v>0</v>
      </c>
      <c r="BN22" s="12">
        <f t="shared" si="9"/>
        <v>0</v>
      </c>
      <c r="BO22" s="12">
        <f>BO67</f>
        <v>0</v>
      </c>
      <c r="BP22" s="12">
        <f t="shared" si="9"/>
        <v>0</v>
      </c>
      <c r="BQ22" s="12">
        <f t="shared" si="9"/>
        <v>0</v>
      </c>
      <c r="BR22" s="12">
        <f t="shared" si="9"/>
        <v>0</v>
      </c>
      <c r="BS22" s="12">
        <f t="shared" si="9"/>
        <v>0</v>
      </c>
      <c r="BT22" s="12">
        <f t="shared" si="9"/>
        <v>0</v>
      </c>
      <c r="BU22" s="12">
        <f t="shared" si="9"/>
        <v>0</v>
      </c>
      <c r="BV22" s="12">
        <f t="shared" si="9"/>
        <v>0</v>
      </c>
      <c r="BW22" s="12">
        <f>BW67</f>
        <v>0</v>
      </c>
      <c r="BX22" s="12">
        <f t="shared" si="9"/>
        <v>0</v>
      </c>
      <c r="BY22" s="12">
        <f t="shared" si="9"/>
        <v>0</v>
      </c>
      <c r="BZ22" s="12">
        <f t="shared" si="9"/>
        <v>0</v>
      </c>
      <c r="CA22" s="12">
        <f t="shared" si="9"/>
        <v>0</v>
      </c>
      <c r="CB22" s="12">
        <f t="shared" si="9"/>
        <v>0</v>
      </c>
      <c r="CC22" s="12">
        <f t="shared" si="9"/>
        <v>0</v>
      </c>
      <c r="CD22" s="12">
        <f t="shared" si="9"/>
        <v>0</v>
      </c>
      <c r="CE22" s="12">
        <f>CE67</f>
        <v>0</v>
      </c>
      <c r="CF22" s="12">
        <f t="shared" si="9"/>
        <v>0</v>
      </c>
      <c r="CG22" s="12">
        <f t="shared" si="9"/>
        <v>0</v>
      </c>
      <c r="CH22" s="12">
        <f t="shared" si="9"/>
        <v>0</v>
      </c>
      <c r="CI22" s="12">
        <f t="shared" si="9"/>
        <v>0</v>
      </c>
      <c r="CJ22" s="12">
        <f t="shared" si="9"/>
        <v>0</v>
      </c>
      <c r="CK22" s="12">
        <f t="shared" si="9"/>
        <v>0</v>
      </c>
      <c r="CL22" s="12">
        <f t="shared" si="9"/>
        <v>0</v>
      </c>
      <c r="CM22" s="12">
        <f>CM67</f>
        <v>0</v>
      </c>
      <c r="CN22" s="12">
        <f t="shared" si="9"/>
        <v>0</v>
      </c>
      <c r="CO22" s="12">
        <f t="shared" si="9"/>
        <v>0</v>
      </c>
      <c r="CP22" s="12">
        <f t="shared" si="9"/>
        <v>0</v>
      </c>
      <c r="CQ22" s="12">
        <f t="shared" si="9"/>
        <v>0</v>
      </c>
      <c r="CR22" s="12">
        <f t="shared" si="9"/>
        <v>0</v>
      </c>
      <c r="CS22" s="12">
        <f t="shared" si="9"/>
        <v>0</v>
      </c>
      <c r="CT22" s="12">
        <f t="shared" si="9"/>
        <v>0</v>
      </c>
      <c r="CU22" s="12">
        <f>CU67</f>
        <v>0</v>
      </c>
      <c r="CV22" s="14" t="str">
        <f t="shared" ref="CV22" si="10">CV67</f>
        <v>нд</v>
      </c>
    </row>
    <row r="23" spans="1:102">
      <c r="A23" s="9" t="s">
        <v>102</v>
      </c>
      <c r="B23" s="10" t="s">
        <v>103</v>
      </c>
      <c r="C23" s="11" t="s">
        <v>94</v>
      </c>
      <c r="D23" s="12">
        <f>D70</f>
        <v>0</v>
      </c>
      <c r="E23" s="12">
        <f t="shared" ref="E23:AH25" si="11">E70</f>
        <v>0</v>
      </c>
      <c r="F23" s="12">
        <f t="shared" si="11"/>
        <v>0</v>
      </c>
      <c r="G23" s="12">
        <f t="shared" si="11"/>
        <v>0</v>
      </c>
      <c r="H23" s="12">
        <f t="shared" si="11"/>
        <v>0</v>
      </c>
      <c r="I23" s="12">
        <f t="shared" si="11"/>
        <v>0</v>
      </c>
      <c r="J23" s="12">
        <f t="shared" si="11"/>
        <v>0</v>
      </c>
      <c r="K23" s="12">
        <f>K70</f>
        <v>0</v>
      </c>
      <c r="L23" s="12">
        <f t="shared" si="11"/>
        <v>0</v>
      </c>
      <c r="M23" s="12">
        <f t="shared" si="11"/>
        <v>0</v>
      </c>
      <c r="N23" s="12">
        <f t="shared" si="11"/>
        <v>0</v>
      </c>
      <c r="O23" s="12">
        <f t="shared" si="11"/>
        <v>0</v>
      </c>
      <c r="P23" s="12">
        <f t="shared" si="11"/>
        <v>0</v>
      </c>
      <c r="Q23" s="12">
        <f t="shared" si="11"/>
        <v>0</v>
      </c>
      <c r="R23" s="12">
        <f t="shared" si="11"/>
        <v>0</v>
      </c>
      <c r="S23" s="12">
        <f>S70</f>
        <v>0</v>
      </c>
      <c r="T23" s="12">
        <f t="shared" si="11"/>
        <v>0</v>
      </c>
      <c r="U23" s="12">
        <f t="shared" si="11"/>
        <v>0</v>
      </c>
      <c r="V23" s="12">
        <f t="shared" si="11"/>
        <v>0</v>
      </c>
      <c r="W23" s="12">
        <f t="shared" si="11"/>
        <v>0</v>
      </c>
      <c r="X23" s="12">
        <f t="shared" si="11"/>
        <v>0</v>
      </c>
      <c r="Y23" s="12">
        <f t="shared" si="11"/>
        <v>0</v>
      </c>
      <c r="Z23" s="12">
        <f t="shared" si="11"/>
        <v>0</v>
      </c>
      <c r="AA23" s="12">
        <f>AA70</f>
        <v>0</v>
      </c>
      <c r="AB23" s="12">
        <f t="shared" si="11"/>
        <v>0</v>
      </c>
      <c r="AC23" s="12">
        <f t="shared" si="11"/>
        <v>0</v>
      </c>
      <c r="AD23" s="12">
        <f t="shared" si="11"/>
        <v>0</v>
      </c>
      <c r="AE23" s="12">
        <f t="shared" si="11"/>
        <v>0</v>
      </c>
      <c r="AF23" s="12">
        <f t="shared" si="11"/>
        <v>0</v>
      </c>
      <c r="AG23" s="12">
        <f t="shared" si="11"/>
        <v>0</v>
      </c>
      <c r="AH23" s="12">
        <f t="shared" si="11"/>
        <v>0</v>
      </c>
      <c r="AI23" s="12">
        <f>AI70</f>
        <v>0</v>
      </c>
      <c r="AJ23" s="12">
        <f t="shared" ref="AJ23:CT25" si="12">AJ70</f>
        <v>0</v>
      </c>
      <c r="AK23" s="12">
        <f t="shared" si="12"/>
        <v>0</v>
      </c>
      <c r="AL23" s="12">
        <f t="shared" si="12"/>
        <v>0</v>
      </c>
      <c r="AM23" s="12">
        <f t="shared" si="12"/>
        <v>0</v>
      </c>
      <c r="AN23" s="12">
        <f t="shared" si="12"/>
        <v>0</v>
      </c>
      <c r="AO23" s="12">
        <f t="shared" si="12"/>
        <v>0</v>
      </c>
      <c r="AP23" s="12">
        <f t="shared" si="12"/>
        <v>0</v>
      </c>
      <c r="AQ23" s="12">
        <f>AQ70</f>
        <v>0</v>
      </c>
      <c r="AR23" s="12">
        <f t="shared" si="12"/>
        <v>0</v>
      </c>
      <c r="AS23" s="12">
        <f t="shared" si="12"/>
        <v>0</v>
      </c>
      <c r="AT23" s="12">
        <f t="shared" si="12"/>
        <v>0</v>
      </c>
      <c r="AU23" s="12">
        <f t="shared" si="12"/>
        <v>0</v>
      </c>
      <c r="AV23" s="12">
        <f t="shared" si="12"/>
        <v>0</v>
      </c>
      <c r="AW23" s="12">
        <f t="shared" si="12"/>
        <v>0</v>
      </c>
      <c r="AX23" s="12">
        <f t="shared" si="12"/>
        <v>0</v>
      </c>
      <c r="AY23" s="12">
        <f>AY70</f>
        <v>0</v>
      </c>
      <c r="AZ23" s="12">
        <f t="shared" si="12"/>
        <v>0</v>
      </c>
      <c r="BA23" s="12">
        <f t="shared" si="12"/>
        <v>0</v>
      </c>
      <c r="BB23" s="12">
        <f t="shared" si="12"/>
        <v>0</v>
      </c>
      <c r="BC23" s="12">
        <f t="shared" si="12"/>
        <v>0</v>
      </c>
      <c r="BD23" s="12">
        <f t="shared" si="12"/>
        <v>0</v>
      </c>
      <c r="BE23" s="12">
        <f t="shared" si="12"/>
        <v>0</v>
      </c>
      <c r="BF23" s="12">
        <f t="shared" si="12"/>
        <v>0</v>
      </c>
      <c r="BG23" s="12">
        <f>BG70</f>
        <v>0</v>
      </c>
      <c r="BH23" s="12">
        <f t="shared" si="12"/>
        <v>0</v>
      </c>
      <c r="BI23" s="12">
        <f t="shared" si="12"/>
        <v>0</v>
      </c>
      <c r="BJ23" s="12">
        <f t="shared" si="12"/>
        <v>0</v>
      </c>
      <c r="BK23" s="12">
        <f t="shared" si="12"/>
        <v>0</v>
      </c>
      <c r="BL23" s="12">
        <f t="shared" si="12"/>
        <v>0</v>
      </c>
      <c r="BM23" s="12">
        <f t="shared" si="12"/>
        <v>0</v>
      </c>
      <c r="BN23" s="12">
        <f t="shared" si="12"/>
        <v>0</v>
      </c>
      <c r="BO23" s="12">
        <f>BO70</f>
        <v>0</v>
      </c>
      <c r="BP23" s="12">
        <f t="shared" si="12"/>
        <v>0</v>
      </c>
      <c r="BQ23" s="12">
        <f t="shared" si="12"/>
        <v>0</v>
      </c>
      <c r="BR23" s="12">
        <f t="shared" si="12"/>
        <v>0</v>
      </c>
      <c r="BS23" s="12">
        <f t="shared" si="12"/>
        <v>0</v>
      </c>
      <c r="BT23" s="12">
        <f t="shared" si="12"/>
        <v>0</v>
      </c>
      <c r="BU23" s="12">
        <f t="shared" si="12"/>
        <v>0</v>
      </c>
      <c r="BV23" s="12">
        <f t="shared" si="12"/>
        <v>0</v>
      </c>
      <c r="BW23" s="12">
        <f>BW70</f>
        <v>0</v>
      </c>
      <c r="BX23" s="12">
        <f t="shared" si="12"/>
        <v>0</v>
      </c>
      <c r="BY23" s="12">
        <f t="shared" si="12"/>
        <v>0</v>
      </c>
      <c r="BZ23" s="12">
        <f t="shared" si="12"/>
        <v>0</v>
      </c>
      <c r="CA23" s="12">
        <f t="shared" si="12"/>
        <v>0</v>
      </c>
      <c r="CB23" s="12">
        <f t="shared" si="12"/>
        <v>0</v>
      </c>
      <c r="CC23" s="12">
        <f t="shared" si="12"/>
        <v>0</v>
      </c>
      <c r="CD23" s="12">
        <f t="shared" si="12"/>
        <v>0</v>
      </c>
      <c r="CE23" s="12">
        <f>CE70</f>
        <v>0</v>
      </c>
      <c r="CF23" s="12">
        <f t="shared" si="12"/>
        <v>0</v>
      </c>
      <c r="CG23" s="12">
        <f t="shared" si="12"/>
        <v>0</v>
      </c>
      <c r="CH23" s="12">
        <f t="shared" si="12"/>
        <v>0</v>
      </c>
      <c r="CI23" s="12">
        <f t="shared" si="12"/>
        <v>0</v>
      </c>
      <c r="CJ23" s="12">
        <f t="shared" si="12"/>
        <v>0</v>
      </c>
      <c r="CK23" s="12">
        <f t="shared" si="12"/>
        <v>0</v>
      </c>
      <c r="CL23" s="12">
        <f t="shared" si="12"/>
        <v>0</v>
      </c>
      <c r="CM23" s="12">
        <f>CM70</f>
        <v>0</v>
      </c>
      <c r="CN23" s="12">
        <f t="shared" si="12"/>
        <v>0</v>
      </c>
      <c r="CO23" s="12">
        <f t="shared" si="12"/>
        <v>0</v>
      </c>
      <c r="CP23" s="12">
        <f t="shared" si="12"/>
        <v>0</v>
      </c>
      <c r="CQ23" s="12">
        <f t="shared" si="12"/>
        <v>0</v>
      </c>
      <c r="CR23" s="12">
        <f t="shared" si="12"/>
        <v>0</v>
      </c>
      <c r="CS23" s="12">
        <f t="shared" si="12"/>
        <v>0</v>
      </c>
      <c r="CT23" s="12">
        <f t="shared" si="12"/>
        <v>0</v>
      </c>
      <c r="CU23" s="12">
        <f>CU70</f>
        <v>0</v>
      </c>
      <c r="CV23" s="13" t="str">
        <f t="shared" ref="CV23:CV25" si="13">CV70</f>
        <v>нд</v>
      </c>
    </row>
    <row r="24" spans="1:102">
      <c r="A24" s="9" t="s">
        <v>104</v>
      </c>
      <c r="B24" s="15" t="s">
        <v>105</v>
      </c>
      <c r="C24" s="11" t="s">
        <v>94</v>
      </c>
      <c r="D24" s="12">
        <f>D71</f>
        <v>0</v>
      </c>
      <c r="E24" s="12">
        <f t="shared" si="11"/>
        <v>0</v>
      </c>
      <c r="F24" s="12">
        <f t="shared" si="11"/>
        <v>0</v>
      </c>
      <c r="G24" s="12">
        <f t="shared" si="11"/>
        <v>0</v>
      </c>
      <c r="H24" s="12">
        <f t="shared" si="11"/>
        <v>0</v>
      </c>
      <c r="I24" s="12">
        <f t="shared" si="11"/>
        <v>0</v>
      </c>
      <c r="J24" s="12">
        <f t="shared" si="11"/>
        <v>0</v>
      </c>
      <c r="K24" s="12">
        <f>K71</f>
        <v>0</v>
      </c>
      <c r="L24" s="12">
        <f t="shared" si="11"/>
        <v>0</v>
      </c>
      <c r="M24" s="12">
        <f t="shared" si="11"/>
        <v>0</v>
      </c>
      <c r="N24" s="12">
        <f t="shared" si="11"/>
        <v>0</v>
      </c>
      <c r="O24" s="12">
        <f t="shared" si="11"/>
        <v>0</v>
      </c>
      <c r="P24" s="12">
        <f t="shared" si="11"/>
        <v>0</v>
      </c>
      <c r="Q24" s="12">
        <f t="shared" si="11"/>
        <v>0</v>
      </c>
      <c r="R24" s="12">
        <f t="shared" si="11"/>
        <v>0</v>
      </c>
      <c r="S24" s="12">
        <f>S71</f>
        <v>0</v>
      </c>
      <c r="T24" s="12">
        <f t="shared" si="11"/>
        <v>0</v>
      </c>
      <c r="U24" s="12">
        <f t="shared" si="11"/>
        <v>0</v>
      </c>
      <c r="V24" s="12">
        <f t="shared" si="11"/>
        <v>0</v>
      </c>
      <c r="W24" s="12">
        <f t="shared" si="11"/>
        <v>0</v>
      </c>
      <c r="X24" s="12">
        <f t="shared" si="11"/>
        <v>0</v>
      </c>
      <c r="Y24" s="12">
        <f t="shared" si="11"/>
        <v>0</v>
      </c>
      <c r="Z24" s="12">
        <f t="shared" si="11"/>
        <v>0</v>
      </c>
      <c r="AA24" s="12">
        <f>AA71</f>
        <v>0</v>
      </c>
      <c r="AB24" s="12">
        <f t="shared" si="11"/>
        <v>0</v>
      </c>
      <c r="AC24" s="12">
        <f t="shared" si="11"/>
        <v>0</v>
      </c>
      <c r="AD24" s="12">
        <f t="shared" si="11"/>
        <v>0</v>
      </c>
      <c r="AE24" s="12">
        <f t="shared" si="11"/>
        <v>0</v>
      </c>
      <c r="AF24" s="12">
        <f t="shared" si="11"/>
        <v>0</v>
      </c>
      <c r="AG24" s="12">
        <f t="shared" si="11"/>
        <v>0</v>
      </c>
      <c r="AH24" s="12">
        <f t="shared" si="11"/>
        <v>0</v>
      </c>
      <c r="AI24" s="12">
        <f>AI71</f>
        <v>0</v>
      </c>
      <c r="AJ24" s="12">
        <f t="shared" si="12"/>
        <v>0</v>
      </c>
      <c r="AK24" s="12">
        <f t="shared" si="12"/>
        <v>0</v>
      </c>
      <c r="AL24" s="12">
        <f t="shared" si="12"/>
        <v>0</v>
      </c>
      <c r="AM24" s="12">
        <f t="shared" si="12"/>
        <v>0</v>
      </c>
      <c r="AN24" s="12">
        <f t="shared" si="12"/>
        <v>0</v>
      </c>
      <c r="AO24" s="12">
        <f t="shared" si="12"/>
        <v>0</v>
      </c>
      <c r="AP24" s="12">
        <f t="shared" si="12"/>
        <v>0</v>
      </c>
      <c r="AQ24" s="12">
        <f>AQ71</f>
        <v>0</v>
      </c>
      <c r="AR24" s="12">
        <f t="shared" si="12"/>
        <v>0</v>
      </c>
      <c r="AS24" s="12">
        <f t="shared" si="12"/>
        <v>0</v>
      </c>
      <c r="AT24" s="12">
        <f t="shared" si="12"/>
        <v>0</v>
      </c>
      <c r="AU24" s="12">
        <f t="shared" si="12"/>
        <v>0</v>
      </c>
      <c r="AV24" s="12">
        <f t="shared" si="12"/>
        <v>0</v>
      </c>
      <c r="AW24" s="12">
        <f t="shared" si="12"/>
        <v>0</v>
      </c>
      <c r="AX24" s="12">
        <f t="shared" si="12"/>
        <v>0</v>
      </c>
      <c r="AY24" s="12">
        <f>AY71</f>
        <v>0</v>
      </c>
      <c r="AZ24" s="12">
        <f t="shared" si="12"/>
        <v>0</v>
      </c>
      <c r="BA24" s="12">
        <f t="shared" si="12"/>
        <v>0</v>
      </c>
      <c r="BB24" s="12">
        <f t="shared" si="12"/>
        <v>0</v>
      </c>
      <c r="BC24" s="12">
        <f t="shared" si="12"/>
        <v>0</v>
      </c>
      <c r="BD24" s="12">
        <f t="shared" si="12"/>
        <v>0</v>
      </c>
      <c r="BE24" s="12">
        <f t="shared" si="12"/>
        <v>0</v>
      </c>
      <c r="BF24" s="12">
        <f t="shared" si="12"/>
        <v>0</v>
      </c>
      <c r="BG24" s="12">
        <f>BG71</f>
        <v>0</v>
      </c>
      <c r="BH24" s="12">
        <f t="shared" si="12"/>
        <v>0</v>
      </c>
      <c r="BI24" s="12">
        <f t="shared" si="12"/>
        <v>0</v>
      </c>
      <c r="BJ24" s="12">
        <f t="shared" si="12"/>
        <v>0</v>
      </c>
      <c r="BK24" s="12">
        <f t="shared" si="12"/>
        <v>0</v>
      </c>
      <c r="BL24" s="12">
        <f t="shared" si="12"/>
        <v>0</v>
      </c>
      <c r="BM24" s="12">
        <f t="shared" si="12"/>
        <v>0</v>
      </c>
      <c r="BN24" s="12">
        <f t="shared" si="12"/>
        <v>0</v>
      </c>
      <c r="BO24" s="12">
        <f>BO71</f>
        <v>0</v>
      </c>
      <c r="BP24" s="12">
        <f t="shared" si="12"/>
        <v>0</v>
      </c>
      <c r="BQ24" s="12">
        <f t="shared" si="12"/>
        <v>0</v>
      </c>
      <c r="BR24" s="12">
        <f t="shared" si="12"/>
        <v>0</v>
      </c>
      <c r="BS24" s="12">
        <f t="shared" si="12"/>
        <v>0</v>
      </c>
      <c r="BT24" s="12">
        <f t="shared" si="12"/>
        <v>0</v>
      </c>
      <c r="BU24" s="12">
        <f t="shared" si="12"/>
        <v>0</v>
      </c>
      <c r="BV24" s="12">
        <f t="shared" si="12"/>
        <v>0</v>
      </c>
      <c r="BW24" s="12">
        <f>BW71</f>
        <v>0</v>
      </c>
      <c r="BX24" s="12">
        <f t="shared" si="12"/>
        <v>0</v>
      </c>
      <c r="BY24" s="12">
        <f t="shared" si="12"/>
        <v>0</v>
      </c>
      <c r="BZ24" s="12">
        <f t="shared" si="12"/>
        <v>0</v>
      </c>
      <c r="CA24" s="12">
        <f t="shared" si="12"/>
        <v>0</v>
      </c>
      <c r="CB24" s="12">
        <f t="shared" si="12"/>
        <v>0</v>
      </c>
      <c r="CC24" s="12">
        <f t="shared" si="12"/>
        <v>0</v>
      </c>
      <c r="CD24" s="12">
        <f t="shared" si="12"/>
        <v>0</v>
      </c>
      <c r="CE24" s="12">
        <f>CE71</f>
        <v>0</v>
      </c>
      <c r="CF24" s="12">
        <f t="shared" si="12"/>
        <v>0</v>
      </c>
      <c r="CG24" s="12">
        <f t="shared" si="12"/>
        <v>0</v>
      </c>
      <c r="CH24" s="12">
        <f t="shared" si="12"/>
        <v>0</v>
      </c>
      <c r="CI24" s="12">
        <f t="shared" si="12"/>
        <v>0</v>
      </c>
      <c r="CJ24" s="12">
        <f t="shared" si="12"/>
        <v>0</v>
      </c>
      <c r="CK24" s="12">
        <f t="shared" si="12"/>
        <v>0</v>
      </c>
      <c r="CL24" s="12">
        <f t="shared" si="12"/>
        <v>0</v>
      </c>
      <c r="CM24" s="12">
        <f>CM71</f>
        <v>0</v>
      </c>
      <c r="CN24" s="12">
        <f t="shared" si="12"/>
        <v>0</v>
      </c>
      <c r="CO24" s="12">
        <f t="shared" si="12"/>
        <v>0</v>
      </c>
      <c r="CP24" s="12">
        <f t="shared" si="12"/>
        <v>0</v>
      </c>
      <c r="CQ24" s="12">
        <f t="shared" si="12"/>
        <v>0</v>
      </c>
      <c r="CR24" s="12">
        <f t="shared" si="12"/>
        <v>0</v>
      </c>
      <c r="CS24" s="12">
        <f t="shared" si="12"/>
        <v>0</v>
      </c>
      <c r="CT24" s="12">
        <f t="shared" si="12"/>
        <v>0</v>
      </c>
      <c r="CU24" s="12">
        <f>CU71</f>
        <v>0</v>
      </c>
      <c r="CV24" s="14" t="str">
        <f t="shared" si="13"/>
        <v>нд</v>
      </c>
    </row>
    <row r="25" spans="1:102">
      <c r="A25" s="9" t="s">
        <v>106</v>
      </c>
      <c r="B25" s="15" t="s">
        <v>107</v>
      </c>
      <c r="C25" s="11" t="s">
        <v>94</v>
      </c>
      <c r="D25" s="12">
        <f>D72</f>
        <v>0</v>
      </c>
      <c r="E25" s="12">
        <f t="shared" si="11"/>
        <v>0</v>
      </c>
      <c r="F25" s="12">
        <f t="shared" si="11"/>
        <v>0</v>
      </c>
      <c r="G25" s="12">
        <f t="shared" si="11"/>
        <v>0</v>
      </c>
      <c r="H25" s="12">
        <f t="shared" si="11"/>
        <v>0</v>
      </c>
      <c r="I25" s="12">
        <f t="shared" si="11"/>
        <v>0</v>
      </c>
      <c r="J25" s="12">
        <f t="shared" si="11"/>
        <v>0</v>
      </c>
      <c r="K25" s="12">
        <f>K72</f>
        <v>0</v>
      </c>
      <c r="L25" s="12">
        <f t="shared" si="11"/>
        <v>0</v>
      </c>
      <c r="M25" s="12">
        <f t="shared" si="11"/>
        <v>0</v>
      </c>
      <c r="N25" s="12">
        <f t="shared" si="11"/>
        <v>0</v>
      </c>
      <c r="O25" s="12">
        <f t="shared" si="11"/>
        <v>0</v>
      </c>
      <c r="P25" s="12">
        <f t="shared" si="11"/>
        <v>0</v>
      </c>
      <c r="Q25" s="12">
        <f t="shared" si="11"/>
        <v>0</v>
      </c>
      <c r="R25" s="12">
        <f t="shared" si="11"/>
        <v>0</v>
      </c>
      <c r="S25" s="12">
        <f>S72</f>
        <v>0</v>
      </c>
      <c r="T25" s="12">
        <f t="shared" si="11"/>
        <v>0</v>
      </c>
      <c r="U25" s="12">
        <f t="shared" si="11"/>
        <v>0</v>
      </c>
      <c r="V25" s="12">
        <f t="shared" si="11"/>
        <v>0</v>
      </c>
      <c r="W25" s="12">
        <f t="shared" si="11"/>
        <v>0</v>
      </c>
      <c r="X25" s="12">
        <f t="shared" si="11"/>
        <v>0</v>
      </c>
      <c r="Y25" s="12">
        <f t="shared" si="11"/>
        <v>0</v>
      </c>
      <c r="Z25" s="12">
        <f t="shared" si="11"/>
        <v>0</v>
      </c>
      <c r="AA25" s="12">
        <f>AA72</f>
        <v>0</v>
      </c>
      <c r="AB25" s="12">
        <f t="shared" si="11"/>
        <v>0</v>
      </c>
      <c r="AC25" s="12">
        <f t="shared" si="11"/>
        <v>0</v>
      </c>
      <c r="AD25" s="12">
        <f t="shared" si="11"/>
        <v>0</v>
      </c>
      <c r="AE25" s="12">
        <f t="shared" si="11"/>
        <v>0</v>
      </c>
      <c r="AF25" s="12">
        <f t="shared" si="11"/>
        <v>0</v>
      </c>
      <c r="AG25" s="12">
        <f t="shared" si="11"/>
        <v>0</v>
      </c>
      <c r="AH25" s="12">
        <f t="shared" si="11"/>
        <v>0</v>
      </c>
      <c r="AI25" s="12">
        <f>AI72</f>
        <v>0</v>
      </c>
      <c r="AJ25" s="12">
        <f t="shared" si="12"/>
        <v>0</v>
      </c>
      <c r="AK25" s="12">
        <f t="shared" si="12"/>
        <v>0</v>
      </c>
      <c r="AL25" s="12">
        <f t="shared" si="12"/>
        <v>0</v>
      </c>
      <c r="AM25" s="12">
        <f t="shared" si="12"/>
        <v>0</v>
      </c>
      <c r="AN25" s="12">
        <f t="shared" si="12"/>
        <v>0</v>
      </c>
      <c r="AO25" s="12">
        <f t="shared" si="12"/>
        <v>0</v>
      </c>
      <c r="AP25" s="12">
        <f t="shared" si="12"/>
        <v>0</v>
      </c>
      <c r="AQ25" s="12">
        <f>AQ72</f>
        <v>0</v>
      </c>
      <c r="AR25" s="12">
        <f t="shared" si="12"/>
        <v>0</v>
      </c>
      <c r="AS25" s="12">
        <f t="shared" si="12"/>
        <v>0</v>
      </c>
      <c r="AT25" s="12">
        <f t="shared" si="12"/>
        <v>0</v>
      </c>
      <c r="AU25" s="12">
        <f t="shared" si="12"/>
        <v>0</v>
      </c>
      <c r="AV25" s="12">
        <f t="shared" si="12"/>
        <v>0</v>
      </c>
      <c r="AW25" s="12">
        <f t="shared" si="12"/>
        <v>0</v>
      </c>
      <c r="AX25" s="12">
        <f t="shared" si="12"/>
        <v>0</v>
      </c>
      <c r="AY25" s="12">
        <f>AY72</f>
        <v>0</v>
      </c>
      <c r="AZ25" s="12">
        <f t="shared" si="12"/>
        <v>0</v>
      </c>
      <c r="BA25" s="12">
        <f t="shared" si="12"/>
        <v>0</v>
      </c>
      <c r="BB25" s="12">
        <f t="shared" si="12"/>
        <v>0</v>
      </c>
      <c r="BC25" s="12">
        <f t="shared" si="12"/>
        <v>0</v>
      </c>
      <c r="BD25" s="12">
        <f t="shared" si="12"/>
        <v>0</v>
      </c>
      <c r="BE25" s="12">
        <f t="shared" si="12"/>
        <v>0</v>
      </c>
      <c r="BF25" s="12">
        <f t="shared" si="12"/>
        <v>0</v>
      </c>
      <c r="BG25" s="12">
        <f>BG72</f>
        <v>0</v>
      </c>
      <c r="BH25" s="12">
        <f t="shared" si="12"/>
        <v>0</v>
      </c>
      <c r="BI25" s="12">
        <f t="shared" si="12"/>
        <v>0</v>
      </c>
      <c r="BJ25" s="12">
        <f t="shared" si="12"/>
        <v>0</v>
      </c>
      <c r="BK25" s="12">
        <f t="shared" si="12"/>
        <v>0</v>
      </c>
      <c r="BL25" s="12">
        <f t="shared" si="12"/>
        <v>0</v>
      </c>
      <c r="BM25" s="12">
        <f t="shared" si="12"/>
        <v>0</v>
      </c>
      <c r="BN25" s="12">
        <f t="shared" si="12"/>
        <v>0</v>
      </c>
      <c r="BO25" s="12">
        <f>BO72</f>
        <v>0</v>
      </c>
      <c r="BP25" s="12">
        <f t="shared" si="12"/>
        <v>0</v>
      </c>
      <c r="BQ25" s="12">
        <f t="shared" si="12"/>
        <v>0</v>
      </c>
      <c r="BR25" s="12">
        <f t="shared" si="12"/>
        <v>0</v>
      </c>
      <c r="BS25" s="12">
        <f t="shared" si="12"/>
        <v>0</v>
      </c>
      <c r="BT25" s="12">
        <f t="shared" si="12"/>
        <v>0</v>
      </c>
      <c r="BU25" s="12">
        <f t="shared" si="12"/>
        <v>0</v>
      </c>
      <c r="BV25" s="12">
        <f t="shared" si="12"/>
        <v>0</v>
      </c>
      <c r="BW25" s="12">
        <f>BW72</f>
        <v>0</v>
      </c>
      <c r="BX25" s="12">
        <f t="shared" si="12"/>
        <v>0</v>
      </c>
      <c r="BY25" s="12">
        <f t="shared" si="12"/>
        <v>0</v>
      </c>
      <c r="BZ25" s="12">
        <f t="shared" si="12"/>
        <v>0</v>
      </c>
      <c r="CA25" s="12">
        <f t="shared" si="12"/>
        <v>0</v>
      </c>
      <c r="CB25" s="12">
        <f t="shared" si="12"/>
        <v>0</v>
      </c>
      <c r="CC25" s="12">
        <f t="shared" si="12"/>
        <v>0</v>
      </c>
      <c r="CD25" s="12">
        <f t="shared" si="12"/>
        <v>0</v>
      </c>
      <c r="CE25" s="12">
        <f>CE72</f>
        <v>0</v>
      </c>
      <c r="CF25" s="12">
        <f t="shared" si="12"/>
        <v>0</v>
      </c>
      <c r="CG25" s="12">
        <f t="shared" si="12"/>
        <v>0</v>
      </c>
      <c r="CH25" s="12">
        <f t="shared" si="12"/>
        <v>0</v>
      </c>
      <c r="CI25" s="12">
        <f t="shared" si="12"/>
        <v>0</v>
      </c>
      <c r="CJ25" s="12">
        <f t="shared" si="12"/>
        <v>0</v>
      </c>
      <c r="CK25" s="12">
        <f t="shared" si="12"/>
        <v>0</v>
      </c>
      <c r="CL25" s="12">
        <f t="shared" si="12"/>
        <v>0</v>
      </c>
      <c r="CM25" s="12">
        <f>CM72</f>
        <v>0</v>
      </c>
      <c r="CN25" s="12">
        <f t="shared" si="12"/>
        <v>0</v>
      </c>
      <c r="CO25" s="12">
        <f t="shared" si="12"/>
        <v>0</v>
      </c>
      <c r="CP25" s="12">
        <f t="shared" si="12"/>
        <v>0</v>
      </c>
      <c r="CQ25" s="12">
        <f t="shared" si="12"/>
        <v>0</v>
      </c>
      <c r="CR25" s="12">
        <f t="shared" si="12"/>
        <v>0</v>
      </c>
      <c r="CS25" s="12">
        <f t="shared" si="12"/>
        <v>0</v>
      </c>
      <c r="CT25" s="12">
        <f t="shared" si="12"/>
        <v>0</v>
      </c>
      <c r="CU25" s="12">
        <f>CU72</f>
        <v>0</v>
      </c>
      <c r="CV25" s="13" t="str">
        <f t="shared" si="13"/>
        <v>нд</v>
      </c>
    </row>
    <row r="26" spans="1:102">
      <c r="A26" s="33" t="s">
        <v>108</v>
      </c>
      <c r="B26" s="34" t="s">
        <v>188</v>
      </c>
      <c r="C26" s="35" t="s">
        <v>94</v>
      </c>
      <c r="D26" s="11">
        <f t="shared" ref="D26:BO26" si="14">IF(AND(D27="нд",D27=D47,D47=D67,D67=D70,D70=D71,D71=D72),"нд",SUMIF(D27,"&gt;0",D27)+SUMIF(D47,"&gt;0",D47)+SUMIF(D67,"&gt;0",D67)+SUMIF(D70,"&gt;0",D70)+SUMIF(D71,"&gt;0",D71)+SUMIF(D72,"&gt;0",D72))</f>
        <v>0</v>
      </c>
      <c r="E26" s="11">
        <f t="shared" si="14"/>
        <v>0</v>
      </c>
      <c r="F26" s="11">
        <f t="shared" si="14"/>
        <v>0</v>
      </c>
      <c r="G26" s="11">
        <f t="shared" si="14"/>
        <v>0</v>
      </c>
      <c r="H26" s="11">
        <f t="shared" si="14"/>
        <v>0</v>
      </c>
      <c r="I26" s="11">
        <f t="shared" si="14"/>
        <v>0</v>
      </c>
      <c r="J26" s="11">
        <f t="shared" si="14"/>
        <v>0</v>
      </c>
      <c r="K26" s="11">
        <f t="shared" si="14"/>
        <v>0</v>
      </c>
      <c r="L26" s="11">
        <f t="shared" si="14"/>
        <v>0</v>
      </c>
      <c r="M26" s="11">
        <f t="shared" si="14"/>
        <v>0</v>
      </c>
      <c r="N26" s="11">
        <f t="shared" si="14"/>
        <v>0</v>
      </c>
      <c r="O26" s="11">
        <f t="shared" si="14"/>
        <v>0</v>
      </c>
      <c r="P26" s="11">
        <f t="shared" si="14"/>
        <v>0</v>
      </c>
      <c r="Q26" s="11">
        <f t="shared" si="14"/>
        <v>0</v>
      </c>
      <c r="R26" s="11">
        <f t="shared" si="14"/>
        <v>16749</v>
      </c>
      <c r="S26" s="11">
        <f t="shared" si="14"/>
        <v>0</v>
      </c>
      <c r="T26" s="11">
        <f t="shared" si="14"/>
        <v>0</v>
      </c>
      <c r="U26" s="11">
        <f t="shared" si="14"/>
        <v>0</v>
      </c>
      <c r="V26" s="11">
        <f t="shared" si="14"/>
        <v>0</v>
      </c>
      <c r="W26" s="11">
        <f t="shared" si="14"/>
        <v>0</v>
      </c>
      <c r="X26" s="11">
        <f t="shared" si="14"/>
        <v>0</v>
      </c>
      <c r="Y26" s="11">
        <f t="shared" si="14"/>
        <v>0</v>
      </c>
      <c r="Z26" s="11">
        <f t="shared" si="14"/>
        <v>0</v>
      </c>
      <c r="AA26" s="11">
        <f t="shared" si="14"/>
        <v>0</v>
      </c>
      <c r="AB26" s="11">
        <f t="shared" si="14"/>
        <v>0</v>
      </c>
      <c r="AC26" s="11">
        <f t="shared" si="14"/>
        <v>0</v>
      </c>
      <c r="AD26" s="11">
        <f t="shared" si="14"/>
        <v>0</v>
      </c>
      <c r="AE26" s="11">
        <f t="shared" si="14"/>
        <v>0</v>
      </c>
      <c r="AF26" s="11">
        <f t="shared" si="14"/>
        <v>0</v>
      </c>
      <c r="AG26" s="11">
        <f t="shared" si="14"/>
        <v>0</v>
      </c>
      <c r="AH26" s="11">
        <f t="shared" si="14"/>
        <v>0</v>
      </c>
      <c r="AI26" s="11">
        <f t="shared" si="14"/>
        <v>0</v>
      </c>
      <c r="AJ26" s="11">
        <f t="shared" si="14"/>
        <v>0</v>
      </c>
      <c r="AK26" s="11">
        <f t="shared" si="14"/>
        <v>0</v>
      </c>
      <c r="AL26" s="11">
        <f t="shared" si="14"/>
        <v>0</v>
      </c>
      <c r="AM26" s="11">
        <f t="shared" si="14"/>
        <v>0</v>
      </c>
      <c r="AN26" s="11">
        <f t="shared" si="14"/>
        <v>0</v>
      </c>
      <c r="AO26" s="11">
        <f t="shared" si="14"/>
        <v>0</v>
      </c>
      <c r="AP26" s="11">
        <f t="shared" si="14"/>
        <v>0</v>
      </c>
      <c r="AQ26" s="11">
        <f t="shared" si="14"/>
        <v>0</v>
      </c>
      <c r="AR26" s="11">
        <f t="shared" si="14"/>
        <v>0</v>
      </c>
      <c r="AS26" s="11">
        <f t="shared" si="14"/>
        <v>0</v>
      </c>
      <c r="AT26" s="11">
        <f t="shared" si="14"/>
        <v>0</v>
      </c>
      <c r="AU26" s="11">
        <f t="shared" si="14"/>
        <v>0</v>
      </c>
      <c r="AV26" s="11">
        <f t="shared" si="14"/>
        <v>0</v>
      </c>
      <c r="AW26" s="11">
        <f t="shared" si="14"/>
        <v>0</v>
      </c>
      <c r="AX26" s="11">
        <f t="shared" si="14"/>
        <v>5292</v>
      </c>
      <c r="AY26" s="11">
        <f t="shared" si="14"/>
        <v>0</v>
      </c>
      <c r="AZ26" s="11">
        <f t="shared" si="14"/>
        <v>0</v>
      </c>
      <c r="BA26" s="11">
        <f t="shared" si="14"/>
        <v>0</v>
      </c>
      <c r="BB26" s="11">
        <f t="shared" si="14"/>
        <v>0</v>
      </c>
      <c r="BC26" s="11">
        <f t="shared" si="14"/>
        <v>0</v>
      </c>
      <c r="BD26" s="11">
        <f t="shared" si="14"/>
        <v>0</v>
      </c>
      <c r="BE26" s="11">
        <f t="shared" si="14"/>
        <v>0</v>
      </c>
      <c r="BF26" s="11">
        <f t="shared" si="14"/>
        <v>0</v>
      </c>
      <c r="BG26" s="11">
        <f t="shared" si="14"/>
        <v>0</v>
      </c>
      <c r="BH26" s="11">
        <f t="shared" si="14"/>
        <v>0</v>
      </c>
      <c r="BI26" s="11">
        <f t="shared" si="14"/>
        <v>0</v>
      </c>
      <c r="BJ26" s="11">
        <f t="shared" si="14"/>
        <v>0</v>
      </c>
      <c r="BK26" s="11">
        <f t="shared" si="14"/>
        <v>0</v>
      </c>
      <c r="BL26" s="11">
        <f t="shared" si="14"/>
        <v>0</v>
      </c>
      <c r="BM26" s="11">
        <f t="shared" si="14"/>
        <v>0</v>
      </c>
      <c r="BN26" s="11">
        <f t="shared" si="14"/>
        <v>5073</v>
      </c>
      <c r="BO26" s="11">
        <f t="shared" si="14"/>
        <v>0</v>
      </c>
      <c r="BP26" s="11">
        <f t="shared" ref="BP26:CU26" si="15">IF(AND(BP27="нд",BP27=BP47,BP47=BP67,BP67=BP70,BP70=BP71,BP71=BP72),"нд",SUMIF(BP27,"&gt;0",BP27)+SUMIF(BP47,"&gt;0",BP47)+SUMIF(BP67,"&gt;0",BP67)+SUMIF(BP70,"&gt;0",BP70)+SUMIF(BP71,"&gt;0",BP71)+SUMIF(BP72,"&gt;0",BP72))</f>
        <v>0</v>
      </c>
      <c r="BQ26" s="11">
        <f t="shared" si="15"/>
        <v>0</v>
      </c>
      <c r="BR26" s="11">
        <f t="shared" si="15"/>
        <v>0</v>
      </c>
      <c r="BS26" s="11">
        <f t="shared" si="15"/>
        <v>0</v>
      </c>
      <c r="BT26" s="11">
        <f t="shared" si="15"/>
        <v>0</v>
      </c>
      <c r="BU26" s="11">
        <f t="shared" si="15"/>
        <v>0</v>
      </c>
      <c r="BV26" s="11">
        <f t="shared" si="15"/>
        <v>0</v>
      </c>
      <c r="BW26" s="11">
        <f t="shared" si="15"/>
        <v>0</v>
      </c>
      <c r="BX26" s="11">
        <f t="shared" si="15"/>
        <v>0</v>
      </c>
      <c r="BY26" s="11">
        <f t="shared" si="15"/>
        <v>0</v>
      </c>
      <c r="BZ26" s="11">
        <f t="shared" si="15"/>
        <v>0</v>
      </c>
      <c r="CA26" s="11">
        <f t="shared" si="15"/>
        <v>0</v>
      </c>
      <c r="CB26" s="11">
        <f t="shared" si="15"/>
        <v>0</v>
      </c>
      <c r="CC26" s="11">
        <f t="shared" si="15"/>
        <v>0</v>
      </c>
      <c r="CD26" s="11">
        <f t="shared" si="15"/>
        <v>5582</v>
      </c>
      <c r="CE26" s="11">
        <f t="shared" si="15"/>
        <v>0</v>
      </c>
      <c r="CF26" s="11">
        <f t="shared" si="15"/>
        <v>0</v>
      </c>
      <c r="CG26" s="11">
        <f t="shared" si="15"/>
        <v>0</v>
      </c>
      <c r="CH26" s="11">
        <f t="shared" si="15"/>
        <v>0</v>
      </c>
      <c r="CI26" s="11">
        <f t="shared" si="15"/>
        <v>0</v>
      </c>
      <c r="CJ26" s="11">
        <f t="shared" si="15"/>
        <v>0</v>
      </c>
      <c r="CK26" s="11">
        <f t="shared" si="15"/>
        <v>0</v>
      </c>
      <c r="CL26" s="11">
        <f t="shared" si="15"/>
        <v>0</v>
      </c>
      <c r="CM26" s="11">
        <f t="shared" si="15"/>
        <v>0</v>
      </c>
      <c r="CN26" s="11">
        <f t="shared" si="15"/>
        <v>0</v>
      </c>
      <c r="CO26" s="11">
        <f t="shared" si="15"/>
        <v>0</v>
      </c>
      <c r="CP26" s="11">
        <f t="shared" si="15"/>
        <v>0</v>
      </c>
      <c r="CQ26" s="11">
        <f t="shared" si="15"/>
        <v>0</v>
      </c>
      <c r="CR26" s="11">
        <f t="shared" si="15"/>
        <v>0</v>
      </c>
      <c r="CS26" s="11">
        <f t="shared" si="15"/>
        <v>0</v>
      </c>
      <c r="CT26" s="11">
        <f t="shared" si="15"/>
        <v>15947</v>
      </c>
      <c r="CU26" s="11">
        <f t="shared" si="15"/>
        <v>0</v>
      </c>
      <c r="CV26" s="36" t="s">
        <v>95</v>
      </c>
      <c r="CX26" s="22"/>
    </row>
    <row r="27" spans="1:102">
      <c r="A27" s="33" t="s">
        <v>109</v>
      </c>
      <c r="B27" s="37" t="s">
        <v>110</v>
      </c>
      <c r="C27" s="35" t="s">
        <v>94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v>0</v>
      </c>
      <c r="Q27" s="11">
        <v>0</v>
      </c>
      <c r="R27" s="11">
        <v>0</v>
      </c>
      <c r="S27" s="11">
        <v>0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0</v>
      </c>
      <c r="AF27" s="11">
        <v>0</v>
      </c>
      <c r="AG27" s="11">
        <v>0</v>
      </c>
      <c r="AH27" s="11">
        <v>0</v>
      </c>
      <c r="AI27" s="11">
        <v>0</v>
      </c>
      <c r="AJ27" s="11">
        <v>0</v>
      </c>
      <c r="AK27" s="11">
        <v>0</v>
      </c>
      <c r="AL27" s="11">
        <v>0</v>
      </c>
      <c r="AM27" s="11">
        <v>0</v>
      </c>
      <c r="AN27" s="11">
        <v>0</v>
      </c>
      <c r="AO27" s="11">
        <v>0</v>
      </c>
      <c r="AP27" s="11">
        <v>0</v>
      </c>
      <c r="AQ27" s="11">
        <v>0</v>
      </c>
      <c r="AR27" s="11">
        <v>0</v>
      </c>
      <c r="AS27" s="11">
        <v>0</v>
      </c>
      <c r="AT27" s="11">
        <v>0</v>
      </c>
      <c r="AU27" s="11">
        <v>0</v>
      </c>
      <c r="AV27" s="11">
        <v>0</v>
      </c>
      <c r="AW27" s="11">
        <v>0</v>
      </c>
      <c r="AX27" s="11">
        <v>0</v>
      </c>
      <c r="AY27" s="11">
        <v>0</v>
      </c>
      <c r="AZ27" s="11">
        <v>0</v>
      </c>
      <c r="BA27" s="11">
        <v>0</v>
      </c>
      <c r="BB27" s="11">
        <v>0</v>
      </c>
      <c r="BC27" s="11">
        <v>0</v>
      </c>
      <c r="BD27" s="11">
        <v>0</v>
      </c>
      <c r="BE27" s="11">
        <v>0</v>
      </c>
      <c r="BF27" s="11">
        <v>0</v>
      </c>
      <c r="BG27" s="11">
        <v>0</v>
      </c>
      <c r="BH27" s="11">
        <v>0</v>
      </c>
      <c r="BI27" s="11">
        <v>0</v>
      </c>
      <c r="BJ27" s="11">
        <v>0</v>
      </c>
      <c r="BK27" s="11">
        <v>0</v>
      </c>
      <c r="BL27" s="11">
        <v>0</v>
      </c>
      <c r="BM27" s="11">
        <v>0</v>
      </c>
      <c r="BN27" s="11">
        <v>0</v>
      </c>
      <c r="BO27" s="11">
        <v>0</v>
      </c>
      <c r="BP27" s="11">
        <v>0</v>
      </c>
      <c r="BQ27" s="11">
        <v>0</v>
      </c>
      <c r="BR27" s="11">
        <v>0</v>
      </c>
      <c r="BS27" s="11">
        <v>0</v>
      </c>
      <c r="BT27" s="11">
        <v>0</v>
      </c>
      <c r="BU27" s="11">
        <v>0</v>
      </c>
      <c r="BV27" s="11">
        <v>0</v>
      </c>
      <c r="BW27" s="11">
        <v>0</v>
      </c>
      <c r="BX27" s="11">
        <v>0</v>
      </c>
      <c r="BY27" s="11">
        <v>0</v>
      </c>
      <c r="BZ27" s="11">
        <v>0</v>
      </c>
      <c r="CA27" s="11">
        <v>0</v>
      </c>
      <c r="CB27" s="11">
        <v>0</v>
      </c>
      <c r="CC27" s="11">
        <v>0</v>
      </c>
      <c r="CD27" s="11">
        <v>0</v>
      </c>
      <c r="CE27" s="11">
        <v>0</v>
      </c>
      <c r="CF27" s="11">
        <v>0</v>
      </c>
      <c r="CG27" s="11">
        <v>0</v>
      </c>
      <c r="CH27" s="11">
        <v>0</v>
      </c>
      <c r="CI27" s="11">
        <v>0</v>
      </c>
      <c r="CJ27" s="11">
        <v>0</v>
      </c>
      <c r="CK27" s="11">
        <v>0</v>
      </c>
      <c r="CL27" s="11">
        <v>0</v>
      </c>
      <c r="CM27" s="11">
        <v>0</v>
      </c>
      <c r="CN27" s="11">
        <v>0</v>
      </c>
      <c r="CO27" s="11">
        <v>0</v>
      </c>
      <c r="CP27" s="11">
        <v>0</v>
      </c>
      <c r="CQ27" s="11">
        <v>0</v>
      </c>
      <c r="CR27" s="11">
        <v>0</v>
      </c>
      <c r="CS27" s="11">
        <v>0</v>
      </c>
      <c r="CT27" s="11">
        <v>0</v>
      </c>
      <c r="CU27" s="11">
        <v>0</v>
      </c>
      <c r="CV27" s="38" t="s">
        <v>95</v>
      </c>
      <c r="CX27" s="22"/>
    </row>
    <row r="28" spans="1:102" ht="31.5">
      <c r="A28" s="33" t="s">
        <v>111</v>
      </c>
      <c r="B28" s="37" t="s">
        <v>112</v>
      </c>
      <c r="C28" s="35" t="s">
        <v>94</v>
      </c>
      <c r="D28" s="11">
        <v>0</v>
      </c>
      <c r="E28" s="11">
        <v>0</v>
      </c>
      <c r="F28" s="11">
        <v>0</v>
      </c>
      <c r="G28" s="11">
        <v>0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0</v>
      </c>
      <c r="Z28" s="11">
        <v>0</v>
      </c>
      <c r="AA28" s="11">
        <v>0</v>
      </c>
      <c r="AB28" s="11">
        <v>0</v>
      </c>
      <c r="AC28" s="11">
        <v>0</v>
      </c>
      <c r="AD28" s="11">
        <v>0</v>
      </c>
      <c r="AE28" s="11">
        <v>0</v>
      </c>
      <c r="AF28" s="11">
        <v>0</v>
      </c>
      <c r="AG28" s="11">
        <v>0</v>
      </c>
      <c r="AH28" s="11">
        <v>0</v>
      </c>
      <c r="AI28" s="11">
        <v>0</v>
      </c>
      <c r="AJ28" s="11">
        <v>0</v>
      </c>
      <c r="AK28" s="11">
        <v>0</v>
      </c>
      <c r="AL28" s="11">
        <v>0</v>
      </c>
      <c r="AM28" s="11">
        <v>0</v>
      </c>
      <c r="AN28" s="11">
        <v>0</v>
      </c>
      <c r="AO28" s="11">
        <v>0</v>
      </c>
      <c r="AP28" s="11">
        <v>0</v>
      </c>
      <c r="AQ28" s="11">
        <v>0</v>
      </c>
      <c r="AR28" s="11">
        <v>0</v>
      </c>
      <c r="AS28" s="11">
        <v>0</v>
      </c>
      <c r="AT28" s="11">
        <v>0</v>
      </c>
      <c r="AU28" s="11">
        <v>0</v>
      </c>
      <c r="AV28" s="11">
        <v>0</v>
      </c>
      <c r="AW28" s="11">
        <v>0</v>
      </c>
      <c r="AX28" s="11">
        <v>0</v>
      </c>
      <c r="AY28" s="11">
        <v>0</v>
      </c>
      <c r="AZ28" s="11">
        <v>0</v>
      </c>
      <c r="BA28" s="11">
        <v>0</v>
      </c>
      <c r="BB28" s="11">
        <v>0</v>
      </c>
      <c r="BC28" s="11">
        <v>0</v>
      </c>
      <c r="BD28" s="11">
        <v>0</v>
      </c>
      <c r="BE28" s="11">
        <v>0</v>
      </c>
      <c r="BF28" s="11">
        <v>0</v>
      </c>
      <c r="BG28" s="11">
        <v>0</v>
      </c>
      <c r="BH28" s="11">
        <v>0</v>
      </c>
      <c r="BI28" s="11">
        <v>0</v>
      </c>
      <c r="BJ28" s="11">
        <v>0</v>
      </c>
      <c r="BK28" s="11">
        <v>0</v>
      </c>
      <c r="BL28" s="11">
        <v>0</v>
      </c>
      <c r="BM28" s="11">
        <v>0</v>
      </c>
      <c r="BN28" s="11">
        <v>0</v>
      </c>
      <c r="BO28" s="11">
        <v>0</v>
      </c>
      <c r="BP28" s="11">
        <v>0</v>
      </c>
      <c r="BQ28" s="11">
        <v>0</v>
      </c>
      <c r="BR28" s="11">
        <v>0</v>
      </c>
      <c r="BS28" s="11">
        <v>0</v>
      </c>
      <c r="BT28" s="11">
        <v>0</v>
      </c>
      <c r="BU28" s="11">
        <v>0</v>
      </c>
      <c r="BV28" s="11">
        <v>0</v>
      </c>
      <c r="BW28" s="11">
        <v>0</v>
      </c>
      <c r="BX28" s="11">
        <v>0</v>
      </c>
      <c r="BY28" s="11">
        <v>0</v>
      </c>
      <c r="BZ28" s="11">
        <v>0</v>
      </c>
      <c r="CA28" s="11">
        <v>0</v>
      </c>
      <c r="CB28" s="11">
        <v>0</v>
      </c>
      <c r="CC28" s="11">
        <v>0</v>
      </c>
      <c r="CD28" s="11">
        <v>0</v>
      </c>
      <c r="CE28" s="11">
        <v>0</v>
      </c>
      <c r="CF28" s="11">
        <v>0</v>
      </c>
      <c r="CG28" s="11">
        <v>0</v>
      </c>
      <c r="CH28" s="11">
        <v>0</v>
      </c>
      <c r="CI28" s="11">
        <v>0</v>
      </c>
      <c r="CJ28" s="11">
        <v>0</v>
      </c>
      <c r="CK28" s="11">
        <v>0</v>
      </c>
      <c r="CL28" s="11">
        <v>0</v>
      </c>
      <c r="CM28" s="11">
        <v>0</v>
      </c>
      <c r="CN28" s="11">
        <v>0</v>
      </c>
      <c r="CO28" s="11">
        <v>0</v>
      </c>
      <c r="CP28" s="11">
        <v>0</v>
      </c>
      <c r="CQ28" s="11">
        <v>0</v>
      </c>
      <c r="CR28" s="11">
        <v>0</v>
      </c>
      <c r="CS28" s="11">
        <v>0</v>
      </c>
      <c r="CT28" s="11">
        <v>0</v>
      </c>
      <c r="CU28" s="11">
        <v>0</v>
      </c>
      <c r="CV28" s="38" t="s">
        <v>95</v>
      </c>
      <c r="CX28" s="22"/>
    </row>
    <row r="29" spans="1:102" ht="31.5">
      <c r="A29" s="39" t="s">
        <v>189</v>
      </c>
      <c r="B29" s="37" t="s">
        <v>190</v>
      </c>
      <c r="C29" s="37" t="s">
        <v>94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0</v>
      </c>
      <c r="Z29" s="11">
        <v>0</v>
      </c>
      <c r="AA29" s="11">
        <v>0</v>
      </c>
      <c r="AB29" s="11">
        <v>0</v>
      </c>
      <c r="AC29" s="11">
        <v>0</v>
      </c>
      <c r="AD29" s="11">
        <v>0</v>
      </c>
      <c r="AE29" s="11">
        <v>0</v>
      </c>
      <c r="AF29" s="11">
        <v>0</v>
      </c>
      <c r="AG29" s="11">
        <v>0</v>
      </c>
      <c r="AH29" s="11">
        <v>0</v>
      </c>
      <c r="AI29" s="11">
        <v>0</v>
      </c>
      <c r="AJ29" s="11">
        <v>0</v>
      </c>
      <c r="AK29" s="11">
        <v>0</v>
      </c>
      <c r="AL29" s="11">
        <v>0</v>
      </c>
      <c r="AM29" s="11">
        <v>0</v>
      </c>
      <c r="AN29" s="11">
        <v>0</v>
      </c>
      <c r="AO29" s="11">
        <v>0</v>
      </c>
      <c r="AP29" s="11">
        <v>0</v>
      </c>
      <c r="AQ29" s="11">
        <v>0</v>
      </c>
      <c r="AR29" s="11">
        <v>0</v>
      </c>
      <c r="AS29" s="11">
        <v>0</v>
      </c>
      <c r="AT29" s="11">
        <v>0</v>
      </c>
      <c r="AU29" s="11">
        <v>0</v>
      </c>
      <c r="AV29" s="11">
        <v>0</v>
      </c>
      <c r="AW29" s="11">
        <v>0</v>
      </c>
      <c r="AX29" s="11">
        <v>0</v>
      </c>
      <c r="AY29" s="11">
        <v>0</v>
      </c>
      <c r="AZ29" s="11">
        <v>0</v>
      </c>
      <c r="BA29" s="11">
        <v>0</v>
      </c>
      <c r="BB29" s="11">
        <v>0</v>
      </c>
      <c r="BC29" s="11">
        <v>0</v>
      </c>
      <c r="BD29" s="11">
        <v>0</v>
      </c>
      <c r="BE29" s="11">
        <v>0</v>
      </c>
      <c r="BF29" s="11">
        <v>0</v>
      </c>
      <c r="BG29" s="11">
        <v>0</v>
      </c>
      <c r="BH29" s="11">
        <v>0</v>
      </c>
      <c r="BI29" s="11">
        <v>0</v>
      </c>
      <c r="BJ29" s="11">
        <v>0</v>
      </c>
      <c r="BK29" s="11">
        <v>0</v>
      </c>
      <c r="BL29" s="11">
        <v>0</v>
      </c>
      <c r="BM29" s="11">
        <v>0</v>
      </c>
      <c r="BN29" s="11">
        <v>0</v>
      </c>
      <c r="BO29" s="11">
        <v>0</v>
      </c>
      <c r="BP29" s="11">
        <v>0</v>
      </c>
      <c r="BQ29" s="11">
        <v>0</v>
      </c>
      <c r="BR29" s="11">
        <v>0</v>
      </c>
      <c r="BS29" s="11">
        <v>0</v>
      </c>
      <c r="BT29" s="11">
        <v>0</v>
      </c>
      <c r="BU29" s="11">
        <v>0</v>
      </c>
      <c r="BV29" s="11">
        <v>0</v>
      </c>
      <c r="BW29" s="11">
        <v>0</v>
      </c>
      <c r="BX29" s="11">
        <v>0</v>
      </c>
      <c r="BY29" s="11">
        <v>0</v>
      </c>
      <c r="BZ29" s="11">
        <v>0</v>
      </c>
      <c r="CA29" s="11">
        <v>0</v>
      </c>
      <c r="CB29" s="11">
        <v>0</v>
      </c>
      <c r="CC29" s="11">
        <v>0</v>
      </c>
      <c r="CD29" s="11">
        <v>0</v>
      </c>
      <c r="CE29" s="11">
        <v>0</v>
      </c>
      <c r="CF29" s="11">
        <v>0</v>
      </c>
      <c r="CG29" s="11">
        <v>0</v>
      </c>
      <c r="CH29" s="11">
        <v>0</v>
      </c>
      <c r="CI29" s="11">
        <v>0</v>
      </c>
      <c r="CJ29" s="11">
        <v>0</v>
      </c>
      <c r="CK29" s="11">
        <v>0</v>
      </c>
      <c r="CL29" s="11">
        <v>0</v>
      </c>
      <c r="CM29" s="11">
        <v>0</v>
      </c>
      <c r="CN29" s="11">
        <v>0</v>
      </c>
      <c r="CO29" s="11">
        <v>0</v>
      </c>
      <c r="CP29" s="11">
        <v>0</v>
      </c>
      <c r="CQ29" s="11">
        <v>0</v>
      </c>
      <c r="CR29" s="11">
        <v>0</v>
      </c>
      <c r="CS29" s="11">
        <v>0</v>
      </c>
      <c r="CT29" s="11">
        <v>0</v>
      </c>
      <c r="CU29" s="11">
        <v>0</v>
      </c>
      <c r="CV29" s="38" t="s">
        <v>95</v>
      </c>
      <c r="CX29" s="22"/>
    </row>
    <row r="30" spans="1:102" ht="31.5">
      <c r="A30" s="39" t="s">
        <v>191</v>
      </c>
      <c r="B30" s="37" t="s">
        <v>192</v>
      </c>
      <c r="C30" s="37" t="s">
        <v>94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0</v>
      </c>
      <c r="Z30" s="11">
        <v>0</v>
      </c>
      <c r="AA30" s="11">
        <v>0</v>
      </c>
      <c r="AB30" s="11">
        <v>0</v>
      </c>
      <c r="AC30" s="11">
        <v>0</v>
      </c>
      <c r="AD30" s="11">
        <v>0</v>
      </c>
      <c r="AE30" s="11">
        <v>0</v>
      </c>
      <c r="AF30" s="11">
        <v>0</v>
      </c>
      <c r="AG30" s="11">
        <v>0</v>
      </c>
      <c r="AH30" s="11">
        <v>0</v>
      </c>
      <c r="AI30" s="11">
        <v>0</v>
      </c>
      <c r="AJ30" s="11">
        <v>0</v>
      </c>
      <c r="AK30" s="11">
        <v>0</v>
      </c>
      <c r="AL30" s="11">
        <v>0</v>
      </c>
      <c r="AM30" s="11">
        <v>0</v>
      </c>
      <c r="AN30" s="11">
        <v>0</v>
      </c>
      <c r="AO30" s="11">
        <v>0</v>
      </c>
      <c r="AP30" s="11">
        <v>0</v>
      </c>
      <c r="AQ30" s="11">
        <v>0</v>
      </c>
      <c r="AR30" s="11">
        <v>0</v>
      </c>
      <c r="AS30" s="11">
        <v>0</v>
      </c>
      <c r="AT30" s="11">
        <v>0</v>
      </c>
      <c r="AU30" s="11">
        <v>0</v>
      </c>
      <c r="AV30" s="11">
        <v>0</v>
      </c>
      <c r="AW30" s="11">
        <v>0</v>
      </c>
      <c r="AX30" s="11">
        <v>0</v>
      </c>
      <c r="AY30" s="11">
        <v>0</v>
      </c>
      <c r="AZ30" s="11">
        <v>0</v>
      </c>
      <c r="BA30" s="11">
        <v>0</v>
      </c>
      <c r="BB30" s="11">
        <v>0</v>
      </c>
      <c r="BC30" s="11">
        <v>0</v>
      </c>
      <c r="BD30" s="11">
        <v>0</v>
      </c>
      <c r="BE30" s="11">
        <v>0</v>
      </c>
      <c r="BF30" s="11">
        <v>0</v>
      </c>
      <c r="BG30" s="11">
        <v>0</v>
      </c>
      <c r="BH30" s="11">
        <v>0</v>
      </c>
      <c r="BI30" s="11">
        <v>0</v>
      </c>
      <c r="BJ30" s="11">
        <v>0</v>
      </c>
      <c r="BK30" s="11">
        <v>0</v>
      </c>
      <c r="BL30" s="11">
        <v>0</v>
      </c>
      <c r="BM30" s="11">
        <v>0</v>
      </c>
      <c r="BN30" s="11">
        <v>0</v>
      </c>
      <c r="BO30" s="11">
        <v>0</v>
      </c>
      <c r="BP30" s="11">
        <v>0</v>
      </c>
      <c r="BQ30" s="11">
        <v>0</v>
      </c>
      <c r="BR30" s="11">
        <v>0</v>
      </c>
      <c r="BS30" s="11">
        <v>0</v>
      </c>
      <c r="BT30" s="11">
        <v>0</v>
      </c>
      <c r="BU30" s="11">
        <v>0</v>
      </c>
      <c r="BV30" s="11">
        <v>0</v>
      </c>
      <c r="BW30" s="11">
        <v>0</v>
      </c>
      <c r="BX30" s="11">
        <v>0</v>
      </c>
      <c r="BY30" s="11">
        <v>0</v>
      </c>
      <c r="BZ30" s="11">
        <v>0</v>
      </c>
      <c r="CA30" s="11">
        <v>0</v>
      </c>
      <c r="CB30" s="11">
        <v>0</v>
      </c>
      <c r="CC30" s="11">
        <v>0</v>
      </c>
      <c r="CD30" s="11">
        <v>0</v>
      </c>
      <c r="CE30" s="11">
        <v>0</v>
      </c>
      <c r="CF30" s="11">
        <v>0</v>
      </c>
      <c r="CG30" s="11">
        <v>0</v>
      </c>
      <c r="CH30" s="11">
        <v>0</v>
      </c>
      <c r="CI30" s="11">
        <v>0</v>
      </c>
      <c r="CJ30" s="11">
        <v>0</v>
      </c>
      <c r="CK30" s="11">
        <v>0</v>
      </c>
      <c r="CL30" s="11">
        <v>0</v>
      </c>
      <c r="CM30" s="11">
        <v>0</v>
      </c>
      <c r="CN30" s="11">
        <v>0</v>
      </c>
      <c r="CO30" s="11">
        <v>0</v>
      </c>
      <c r="CP30" s="11">
        <v>0</v>
      </c>
      <c r="CQ30" s="11">
        <v>0</v>
      </c>
      <c r="CR30" s="11">
        <v>0</v>
      </c>
      <c r="CS30" s="11">
        <v>0</v>
      </c>
      <c r="CT30" s="11">
        <v>0</v>
      </c>
      <c r="CU30" s="11">
        <v>0</v>
      </c>
      <c r="CV30" s="38" t="s">
        <v>95</v>
      </c>
      <c r="CX30" s="22"/>
    </row>
    <row r="31" spans="1:102" ht="31.5">
      <c r="A31" s="33" t="s">
        <v>113</v>
      </c>
      <c r="B31" s="37" t="s">
        <v>114</v>
      </c>
      <c r="C31" s="35" t="s">
        <v>94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1">
        <v>0</v>
      </c>
      <c r="Q31" s="11">
        <v>0</v>
      </c>
      <c r="R31" s="11">
        <v>0</v>
      </c>
      <c r="S31" s="11">
        <v>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0</v>
      </c>
      <c r="Z31" s="11">
        <v>0</v>
      </c>
      <c r="AA31" s="11">
        <v>0</v>
      </c>
      <c r="AB31" s="11">
        <v>0</v>
      </c>
      <c r="AC31" s="11">
        <v>0</v>
      </c>
      <c r="AD31" s="11">
        <v>0</v>
      </c>
      <c r="AE31" s="11">
        <v>0</v>
      </c>
      <c r="AF31" s="11">
        <v>0</v>
      </c>
      <c r="AG31" s="11">
        <v>0</v>
      </c>
      <c r="AH31" s="11">
        <v>0</v>
      </c>
      <c r="AI31" s="11">
        <v>0</v>
      </c>
      <c r="AJ31" s="11">
        <v>0</v>
      </c>
      <c r="AK31" s="11">
        <v>0</v>
      </c>
      <c r="AL31" s="11">
        <v>0</v>
      </c>
      <c r="AM31" s="11">
        <v>0</v>
      </c>
      <c r="AN31" s="11">
        <v>0</v>
      </c>
      <c r="AO31" s="11">
        <v>0</v>
      </c>
      <c r="AP31" s="11">
        <v>0</v>
      </c>
      <c r="AQ31" s="11">
        <v>0</v>
      </c>
      <c r="AR31" s="11">
        <v>0</v>
      </c>
      <c r="AS31" s="11">
        <v>0</v>
      </c>
      <c r="AT31" s="11">
        <v>0</v>
      </c>
      <c r="AU31" s="11">
        <v>0</v>
      </c>
      <c r="AV31" s="11">
        <v>0</v>
      </c>
      <c r="AW31" s="11">
        <v>0</v>
      </c>
      <c r="AX31" s="11">
        <v>0</v>
      </c>
      <c r="AY31" s="11">
        <v>0</v>
      </c>
      <c r="AZ31" s="11">
        <v>0</v>
      </c>
      <c r="BA31" s="11">
        <v>0</v>
      </c>
      <c r="BB31" s="11">
        <v>0</v>
      </c>
      <c r="BC31" s="11">
        <v>0</v>
      </c>
      <c r="BD31" s="11">
        <v>0</v>
      </c>
      <c r="BE31" s="11">
        <v>0</v>
      </c>
      <c r="BF31" s="11">
        <v>0</v>
      </c>
      <c r="BG31" s="11">
        <v>0</v>
      </c>
      <c r="BH31" s="11">
        <v>0</v>
      </c>
      <c r="BI31" s="11">
        <v>0</v>
      </c>
      <c r="BJ31" s="11">
        <v>0</v>
      </c>
      <c r="BK31" s="11">
        <v>0</v>
      </c>
      <c r="BL31" s="11">
        <v>0</v>
      </c>
      <c r="BM31" s="11">
        <v>0</v>
      </c>
      <c r="BN31" s="11">
        <v>0</v>
      </c>
      <c r="BO31" s="11">
        <v>0</v>
      </c>
      <c r="BP31" s="11">
        <v>0</v>
      </c>
      <c r="BQ31" s="11">
        <v>0</v>
      </c>
      <c r="BR31" s="11">
        <v>0</v>
      </c>
      <c r="BS31" s="11">
        <v>0</v>
      </c>
      <c r="BT31" s="11">
        <v>0</v>
      </c>
      <c r="BU31" s="11">
        <v>0</v>
      </c>
      <c r="BV31" s="11">
        <v>0</v>
      </c>
      <c r="BW31" s="11">
        <v>0</v>
      </c>
      <c r="BX31" s="11">
        <v>0</v>
      </c>
      <c r="BY31" s="11">
        <v>0</v>
      </c>
      <c r="BZ31" s="11">
        <v>0</v>
      </c>
      <c r="CA31" s="11">
        <v>0</v>
      </c>
      <c r="CB31" s="11">
        <v>0</v>
      </c>
      <c r="CC31" s="11">
        <v>0</v>
      </c>
      <c r="CD31" s="11">
        <v>0</v>
      </c>
      <c r="CE31" s="11">
        <v>0</v>
      </c>
      <c r="CF31" s="11">
        <v>0</v>
      </c>
      <c r="CG31" s="11">
        <v>0</v>
      </c>
      <c r="CH31" s="11">
        <v>0</v>
      </c>
      <c r="CI31" s="11">
        <v>0</v>
      </c>
      <c r="CJ31" s="11">
        <v>0</v>
      </c>
      <c r="CK31" s="11">
        <v>0</v>
      </c>
      <c r="CL31" s="11">
        <v>0</v>
      </c>
      <c r="CM31" s="11">
        <v>0</v>
      </c>
      <c r="CN31" s="11">
        <v>0</v>
      </c>
      <c r="CO31" s="11">
        <v>0</v>
      </c>
      <c r="CP31" s="11">
        <v>0</v>
      </c>
      <c r="CQ31" s="11">
        <v>0</v>
      </c>
      <c r="CR31" s="11">
        <v>0</v>
      </c>
      <c r="CS31" s="11">
        <v>0</v>
      </c>
      <c r="CT31" s="11">
        <v>0</v>
      </c>
      <c r="CU31" s="11">
        <v>0</v>
      </c>
      <c r="CV31" s="38" t="s">
        <v>95</v>
      </c>
      <c r="CX31" s="22"/>
    </row>
    <row r="32" spans="1:102">
      <c r="A32" s="33" t="s">
        <v>115</v>
      </c>
      <c r="B32" s="37" t="s">
        <v>116</v>
      </c>
      <c r="C32" s="35" t="s">
        <v>94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1">
        <v>0</v>
      </c>
      <c r="Q32" s="11">
        <v>0</v>
      </c>
      <c r="R32" s="11">
        <v>0</v>
      </c>
      <c r="S32" s="11">
        <v>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0</v>
      </c>
      <c r="AF32" s="11">
        <v>0</v>
      </c>
      <c r="AG32" s="11">
        <v>0</v>
      </c>
      <c r="AH32" s="11">
        <v>0</v>
      </c>
      <c r="AI32" s="11">
        <v>0</v>
      </c>
      <c r="AJ32" s="11">
        <v>0</v>
      </c>
      <c r="AK32" s="11">
        <v>0</v>
      </c>
      <c r="AL32" s="11">
        <v>0</v>
      </c>
      <c r="AM32" s="11">
        <v>0</v>
      </c>
      <c r="AN32" s="11">
        <v>0</v>
      </c>
      <c r="AO32" s="11">
        <v>0</v>
      </c>
      <c r="AP32" s="11">
        <v>0</v>
      </c>
      <c r="AQ32" s="11">
        <v>0</v>
      </c>
      <c r="AR32" s="11">
        <v>0</v>
      </c>
      <c r="AS32" s="11">
        <v>0</v>
      </c>
      <c r="AT32" s="11">
        <v>0</v>
      </c>
      <c r="AU32" s="11">
        <v>0</v>
      </c>
      <c r="AV32" s="11">
        <v>0</v>
      </c>
      <c r="AW32" s="11">
        <v>0</v>
      </c>
      <c r="AX32" s="11">
        <v>0</v>
      </c>
      <c r="AY32" s="11">
        <v>0</v>
      </c>
      <c r="AZ32" s="11">
        <v>0</v>
      </c>
      <c r="BA32" s="11">
        <v>0</v>
      </c>
      <c r="BB32" s="11">
        <v>0</v>
      </c>
      <c r="BC32" s="11">
        <v>0</v>
      </c>
      <c r="BD32" s="11">
        <v>0</v>
      </c>
      <c r="BE32" s="11">
        <v>0</v>
      </c>
      <c r="BF32" s="11">
        <v>0</v>
      </c>
      <c r="BG32" s="11">
        <v>0</v>
      </c>
      <c r="BH32" s="11">
        <v>0</v>
      </c>
      <c r="BI32" s="11">
        <v>0</v>
      </c>
      <c r="BJ32" s="11">
        <v>0</v>
      </c>
      <c r="BK32" s="11">
        <v>0</v>
      </c>
      <c r="BL32" s="11">
        <v>0</v>
      </c>
      <c r="BM32" s="11">
        <v>0</v>
      </c>
      <c r="BN32" s="11">
        <v>0</v>
      </c>
      <c r="BO32" s="11">
        <v>0</v>
      </c>
      <c r="BP32" s="11">
        <v>0</v>
      </c>
      <c r="BQ32" s="11">
        <v>0</v>
      </c>
      <c r="BR32" s="11">
        <v>0</v>
      </c>
      <c r="BS32" s="11">
        <v>0</v>
      </c>
      <c r="BT32" s="11">
        <v>0</v>
      </c>
      <c r="BU32" s="11">
        <v>0</v>
      </c>
      <c r="BV32" s="11">
        <v>0</v>
      </c>
      <c r="BW32" s="11">
        <v>0</v>
      </c>
      <c r="BX32" s="11">
        <v>0</v>
      </c>
      <c r="BY32" s="11">
        <v>0</v>
      </c>
      <c r="BZ32" s="11">
        <v>0</v>
      </c>
      <c r="CA32" s="11">
        <v>0</v>
      </c>
      <c r="CB32" s="11">
        <v>0</v>
      </c>
      <c r="CC32" s="11">
        <v>0</v>
      </c>
      <c r="CD32" s="11">
        <v>0</v>
      </c>
      <c r="CE32" s="11">
        <v>0</v>
      </c>
      <c r="CF32" s="11">
        <v>0</v>
      </c>
      <c r="CG32" s="11">
        <v>0</v>
      </c>
      <c r="CH32" s="11">
        <v>0</v>
      </c>
      <c r="CI32" s="11">
        <v>0</v>
      </c>
      <c r="CJ32" s="11">
        <v>0</v>
      </c>
      <c r="CK32" s="11">
        <v>0</v>
      </c>
      <c r="CL32" s="11">
        <v>0</v>
      </c>
      <c r="CM32" s="11">
        <v>0</v>
      </c>
      <c r="CN32" s="11">
        <v>0</v>
      </c>
      <c r="CO32" s="11">
        <v>0</v>
      </c>
      <c r="CP32" s="11">
        <v>0</v>
      </c>
      <c r="CQ32" s="11">
        <v>0</v>
      </c>
      <c r="CR32" s="11">
        <v>0</v>
      </c>
      <c r="CS32" s="11">
        <v>0</v>
      </c>
      <c r="CT32" s="11">
        <v>0</v>
      </c>
      <c r="CU32" s="11">
        <v>0</v>
      </c>
      <c r="CV32" s="38" t="s">
        <v>95</v>
      </c>
      <c r="CX32" s="22"/>
    </row>
    <row r="33" spans="1:102" ht="31.5">
      <c r="A33" s="33" t="s">
        <v>117</v>
      </c>
      <c r="B33" s="37" t="s">
        <v>118</v>
      </c>
      <c r="C33" s="35" t="s">
        <v>94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0</v>
      </c>
      <c r="Z33" s="11">
        <v>0</v>
      </c>
      <c r="AA33" s="11">
        <v>0</v>
      </c>
      <c r="AB33" s="11">
        <v>0</v>
      </c>
      <c r="AC33" s="11">
        <v>0</v>
      </c>
      <c r="AD33" s="11">
        <v>0</v>
      </c>
      <c r="AE33" s="11">
        <v>0</v>
      </c>
      <c r="AF33" s="11">
        <v>0</v>
      </c>
      <c r="AG33" s="11">
        <v>0</v>
      </c>
      <c r="AH33" s="11">
        <v>0</v>
      </c>
      <c r="AI33" s="11">
        <v>0</v>
      </c>
      <c r="AJ33" s="11">
        <v>0</v>
      </c>
      <c r="AK33" s="11">
        <v>0</v>
      </c>
      <c r="AL33" s="11">
        <v>0</v>
      </c>
      <c r="AM33" s="11">
        <v>0</v>
      </c>
      <c r="AN33" s="11">
        <v>0</v>
      </c>
      <c r="AO33" s="11">
        <v>0</v>
      </c>
      <c r="AP33" s="11">
        <v>0</v>
      </c>
      <c r="AQ33" s="11">
        <v>0</v>
      </c>
      <c r="AR33" s="11">
        <v>0</v>
      </c>
      <c r="AS33" s="11">
        <v>0</v>
      </c>
      <c r="AT33" s="11">
        <v>0</v>
      </c>
      <c r="AU33" s="11">
        <v>0</v>
      </c>
      <c r="AV33" s="11">
        <v>0</v>
      </c>
      <c r="AW33" s="11">
        <v>0</v>
      </c>
      <c r="AX33" s="11">
        <v>0</v>
      </c>
      <c r="AY33" s="11">
        <v>0</v>
      </c>
      <c r="AZ33" s="11">
        <v>0</v>
      </c>
      <c r="BA33" s="11">
        <v>0</v>
      </c>
      <c r="BB33" s="11">
        <v>0</v>
      </c>
      <c r="BC33" s="11">
        <v>0</v>
      </c>
      <c r="BD33" s="11">
        <v>0</v>
      </c>
      <c r="BE33" s="11">
        <v>0</v>
      </c>
      <c r="BF33" s="11">
        <v>0</v>
      </c>
      <c r="BG33" s="11">
        <v>0</v>
      </c>
      <c r="BH33" s="11">
        <v>0</v>
      </c>
      <c r="BI33" s="11">
        <v>0</v>
      </c>
      <c r="BJ33" s="11">
        <v>0</v>
      </c>
      <c r="BK33" s="11">
        <v>0</v>
      </c>
      <c r="BL33" s="11">
        <v>0</v>
      </c>
      <c r="BM33" s="11">
        <v>0</v>
      </c>
      <c r="BN33" s="11">
        <v>0</v>
      </c>
      <c r="BO33" s="11">
        <v>0</v>
      </c>
      <c r="BP33" s="11">
        <v>0</v>
      </c>
      <c r="BQ33" s="11">
        <v>0</v>
      </c>
      <c r="BR33" s="11">
        <v>0</v>
      </c>
      <c r="BS33" s="11">
        <v>0</v>
      </c>
      <c r="BT33" s="11">
        <v>0</v>
      </c>
      <c r="BU33" s="11">
        <v>0</v>
      </c>
      <c r="BV33" s="11">
        <v>0</v>
      </c>
      <c r="BW33" s="11">
        <v>0</v>
      </c>
      <c r="BX33" s="11">
        <v>0</v>
      </c>
      <c r="BY33" s="11">
        <v>0</v>
      </c>
      <c r="BZ33" s="11">
        <v>0</v>
      </c>
      <c r="CA33" s="11">
        <v>0</v>
      </c>
      <c r="CB33" s="11">
        <v>0</v>
      </c>
      <c r="CC33" s="11">
        <v>0</v>
      </c>
      <c r="CD33" s="11">
        <v>0</v>
      </c>
      <c r="CE33" s="11">
        <v>0</v>
      </c>
      <c r="CF33" s="11">
        <v>0</v>
      </c>
      <c r="CG33" s="11">
        <v>0</v>
      </c>
      <c r="CH33" s="11">
        <v>0</v>
      </c>
      <c r="CI33" s="11">
        <v>0</v>
      </c>
      <c r="CJ33" s="11">
        <v>0</v>
      </c>
      <c r="CK33" s="11">
        <v>0</v>
      </c>
      <c r="CL33" s="11">
        <v>0</v>
      </c>
      <c r="CM33" s="11">
        <v>0</v>
      </c>
      <c r="CN33" s="11">
        <v>0</v>
      </c>
      <c r="CO33" s="11">
        <v>0</v>
      </c>
      <c r="CP33" s="11">
        <v>0</v>
      </c>
      <c r="CQ33" s="11">
        <v>0</v>
      </c>
      <c r="CR33" s="11">
        <v>0</v>
      </c>
      <c r="CS33" s="11">
        <v>0</v>
      </c>
      <c r="CT33" s="11">
        <v>0</v>
      </c>
      <c r="CU33" s="11">
        <v>0</v>
      </c>
      <c r="CV33" s="38" t="s">
        <v>95</v>
      </c>
      <c r="CX33" s="22"/>
    </row>
    <row r="34" spans="1:102" ht="31.5">
      <c r="A34" s="33" t="s">
        <v>119</v>
      </c>
      <c r="B34" s="37" t="s">
        <v>120</v>
      </c>
      <c r="C34" s="35" t="s">
        <v>94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0</v>
      </c>
      <c r="Z34" s="11">
        <v>0</v>
      </c>
      <c r="AA34" s="11">
        <v>0</v>
      </c>
      <c r="AB34" s="11">
        <v>0</v>
      </c>
      <c r="AC34" s="11">
        <v>0</v>
      </c>
      <c r="AD34" s="11">
        <v>0</v>
      </c>
      <c r="AE34" s="11">
        <v>0</v>
      </c>
      <c r="AF34" s="11">
        <v>0</v>
      </c>
      <c r="AG34" s="11">
        <v>0</v>
      </c>
      <c r="AH34" s="11">
        <v>0</v>
      </c>
      <c r="AI34" s="11">
        <v>0</v>
      </c>
      <c r="AJ34" s="11">
        <v>0</v>
      </c>
      <c r="AK34" s="11">
        <v>0</v>
      </c>
      <c r="AL34" s="11">
        <v>0</v>
      </c>
      <c r="AM34" s="11">
        <v>0</v>
      </c>
      <c r="AN34" s="11">
        <v>0</v>
      </c>
      <c r="AO34" s="11">
        <v>0</v>
      </c>
      <c r="AP34" s="11">
        <v>0</v>
      </c>
      <c r="AQ34" s="11">
        <v>0</v>
      </c>
      <c r="AR34" s="11">
        <v>0</v>
      </c>
      <c r="AS34" s="11">
        <v>0</v>
      </c>
      <c r="AT34" s="11">
        <v>0</v>
      </c>
      <c r="AU34" s="11">
        <v>0</v>
      </c>
      <c r="AV34" s="11">
        <v>0</v>
      </c>
      <c r="AW34" s="11">
        <v>0</v>
      </c>
      <c r="AX34" s="11">
        <v>0</v>
      </c>
      <c r="AY34" s="11">
        <v>0</v>
      </c>
      <c r="AZ34" s="11">
        <v>0</v>
      </c>
      <c r="BA34" s="11">
        <v>0</v>
      </c>
      <c r="BB34" s="11">
        <v>0</v>
      </c>
      <c r="BC34" s="11">
        <v>0</v>
      </c>
      <c r="BD34" s="11">
        <v>0</v>
      </c>
      <c r="BE34" s="11">
        <v>0</v>
      </c>
      <c r="BF34" s="11">
        <v>0</v>
      </c>
      <c r="BG34" s="11">
        <v>0</v>
      </c>
      <c r="BH34" s="11">
        <v>0</v>
      </c>
      <c r="BI34" s="11">
        <v>0</v>
      </c>
      <c r="BJ34" s="11">
        <v>0</v>
      </c>
      <c r="BK34" s="11">
        <v>0</v>
      </c>
      <c r="BL34" s="11">
        <v>0</v>
      </c>
      <c r="BM34" s="11">
        <v>0</v>
      </c>
      <c r="BN34" s="11">
        <v>0</v>
      </c>
      <c r="BO34" s="11">
        <v>0</v>
      </c>
      <c r="BP34" s="11">
        <v>0</v>
      </c>
      <c r="BQ34" s="11">
        <v>0</v>
      </c>
      <c r="BR34" s="11">
        <v>0</v>
      </c>
      <c r="BS34" s="11">
        <v>0</v>
      </c>
      <c r="BT34" s="11">
        <v>0</v>
      </c>
      <c r="BU34" s="11">
        <v>0</v>
      </c>
      <c r="BV34" s="11">
        <v>0</v>
      </c>
      <c r="BW34" s="11">
        <v>0</v>
      </c>
      <c r="BX34" s="11">
        <v>0</v>
      </c>
      <c r="BY34" s="11">
        <v>0</v>
      </c>
      <c r="BZ34" s="11">
        <v>0</v>
      </c>
      <c r="CA34" s="11">
        <v>0</v>
      </c>
      <c r="CB34" s="11">
        <v>0</v>
      </c>
      <c r="CC34" s="11">
        <v>0</v>
      </c>
      <c r="CD34" s="11">
        <v>0</v>
      </c>
      <c r="CE34" s="11">
        <v>0</v>
      </c>
      <c r="CF34" s="11">
        <v>0</v>
      </c>
      <c r="CG34" s="11">
        <v>0</v>
      </c>
      <c r="CH34" s="11">
        <v>0</v>
      </c>
      <c r="CI34" s="11">
        <v>0</v>
      </c>
      <c r="CJ34" s="11">
        <v>0</v>
      </c>
      <c r="CK34" s="11">
        <v>0</v>
      </c>
      <c r="CL34" s="11">
        <v>0</v>
      </c>
      <c r="CM34" s="11">
        <v>0</v>
      </c>
      <c r="CN34" s="11">
        <v>0</v>
      </c>
      <c r="CO34" s="11">
        <v>0</v>
      </c>
      <c r="CP34" s="11">
        <v>0</v>
      </c>
      <c r="CQ34" s="11">
        <v>0</v>
      </c>
      <c r="CR34" s="11">
        <v>0</v>
      </c>
      <c r="CS34" s="11">
        <v>0</v>
      </c>
      <c r="CT34" s="11">
        <v>0</v>
      </c>
      <c r="CU34" s="11">
        <v>0</v>
      </c>
      <c r="CV34" s="38" t="s">
        <v>95</v>
      </c>
      <c r="CX34" s="22"/>
    </row>
    <row r="35" spans="1:102" ht="31.5">
      <c r="A35" s="33" t="s">
        <v>121</v>
      </c>
      <c r="B35" s="37" t="s">
        <v>122</v>
      </c>
      <c r="C35" s="35" t="s">
        <v>94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0</v>
      </c>
      <c r="AG35" s="11">
        <v>0</v>
      </c>
      <c r="AH35" s="11">
        <v>0</v>
      </c>
      <c r="AI35" s="11">
        <v>0</v>
      </c>
      <c r="AJ35" s="11">
        <v>0</v>
      </c>
      <c r="AK35" s="11">
        <v>0</v>
      </c>
      <c r="AL35" s="11">
        <v>0</v>
      </c>
      <c r="AM35" s="11">
        <v>0</v>
      </c>
      <c r="AN35" s="11">
        <v>0</v>
      </c>
      <c r="AO35" s="11">
        <v>0</v>
      </c>
      <c r="AP35" s="11">
        <v>0</v>
      </c>
      <c r="AQ35" s="11">
        <v>0</v>
      </c>
      <c r="AR35" s="11">
        <v>0</v>
      </c>
      <c r="AS35" s="11">
        <v>0</v>
      </c>
      <c r="AT35" s="11">
        <v>0</v>
      </c>
      <c r="AU35" s="11">
        <v>0</v>
      </c>
      <c r="AV35" s="11">
        <v>0</v>
      </c>
      <c r="AW35" s="11">
        <v>0</v>
      </c>
      <c r="AX35" s="11">
        <v>0</v>
      </c>
      <c r="AY35" s="11">
        <v>0</v>
      </c>
      <c r="AZ35" s="11">
        <v>0</v>
      </c>
      <c r="BA35" s="11">
        <v>0</v>
      </c>
      <c r="BB35" s="11">
        <v>0</v>
      </c>
      <c r="BC35" s="11">
        <v>0</v>
      </c>
      <c r="BD35" s="11">
        <v>0</v>
      </c>
      <c r="BE35" s="11">
        <v>0</v>
      </c>
      <c r="BF35" s="11">
        <v>0</v>
      </c>
      <c r="BG35" s="11">
        <v>0</v>
      </c>
      <c r="BH35" s="11">
        <v>0</v>
      </c>
      <c r="BI35" s="11">
        <v>0</v>
      </c>
      <c r="BJ35" s="11">
        <v>0</v>
      </c>
      <c r="BK35" s="11">
        <v>0</v>
      </c>
      <c r="BL35" s="11">
        <v>0</v>
      </c>
      <c r="BM35" s="11">
        <v>0</v>
      </c>
      <c r="BN35" s="11">
        <v>0</v>
      </c>
      <c r="BO35" s="11">
        <v>0</v>
      </c>
      <c r="BP35" s="11">
        <v>0</v>
      </c>
      <c r="BQ35" s="11">
        <v>0</v>
      </c>
      <c r="BR35" s="11">
        <v>0</v>
      </c>
      <c r="BS35" s="11">
        <v>0</v>
      </c>
      <c r="BT35" s="11">
        <v>0</v>
      </c>
      <c r="BU35" s="11">
        <v>0</v>
      </c>
      <c r="BV35" s="11">
        <v>0</v>
      </c>
      <c r="BW35" s="11">
        <v>0</v>
      </c>
      <c r="BX35" s="11">
        <v>0</v>
      </c>
      <c r="BY35" s="11">
        <v>0</v>
      </c>
      <c r="BZ35" s="11">
        <v>0</v>
      </c>
      <c r="CA35" s="11">
        <v>0</v>
      </c>
      <c r="CB35" s="11">
        <v>0</v>
      </c>
      <c r="CC35" s="11">
        <v>0</v>
      </c>
      <c r="CD35" s="11">
        <v>0</v>
      </c>
      <c r="CE35" s="11">
        <v>0</v>
      </c>
      <c r="CF35" s="11">
        <v>0</v>
      </c>
      <c r="CG35" s="11">
        <v>0</v>
      </c>
      <c r="CH35" s="11">
        <v>0</v>
      </c>
      <c r="CI35" s="11">
        <v>0</v>
      </c>
      <c r="CJ35" s="11">
        <v>0</v>
      </c>
      <c r="CK35" s="11">
        <v>0</v>
      </c>
      <c r="CL35" s="11">
        <v>0</v>
      </c>
      <c r="CM35" s="11">
        <v>0</v>
      </c>
      <c r="CN35" s="11">
        <v>0</v>
      </c>
      <c r="CO35" s="11">
        <v>0</v>
      </c>
      <c r="CP35" s="11">
        <v>0</v>
      </c>
      <c r="CQ35" s="11">
        <v>0</v>
      </c>
      <c r="CR35" s="11">
        <v>0</v>
      </c>
      <c r="CS35" s="11">
        <v>0</v>
      </c>
      <c r="CT35" s="11">
        <v>0</v>
      </c>
      <c r="CU35" s="11">
        <v>0</v>
      </c>
      <c r="CV35" s="38" t="s">
        <v>95</v>
      </c>
      <c r="CX35" s="22"/>
    </row>
    <row r="36" spans="1:102">
      <c r="A36" s="33" t="s">
        <v>123</v>
      </c>
      <c r="B36" s="37" t="s">
        <v>128</v>
      </c>
      <c r="C36" s="35" t="s">
        <v>94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v>0</v>
      </c>
      <c r="K36" s="11">
        <v>0</v>
      </c>
      <c r="L36" s="11">
        <v>0</v>
      </c>
      <c r="M36" s="11">
        <v>0</v>
      </c>
      <c r="N36" s="11">
        <v>0</v>
      </c>
      <c r="O36" s="11">
        <v>0</v>
      </c>
      <c r="P36" s="11">
        <v>0</v>
      </c>
      <c r="Q36" s="11">
        <v>0</v>
      </c>
      <c r="R36" s="11">
        <v>0</v>
      </c>
      <c r="S36" s="11">
        <v>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0</v>
      </c>
      <c r="AF36" s="11">
        <v>0</v>
      </c>
      <c r="AG36" s="11">
        <v>0</v>
      </c>
      <c r="AH36" s="11">
        <v>0</v>
      </c>
      <c r="AI36" s="11">
        <v>0</v>
      </c>
      <c r="AJ36" s="11">
        <v>0</v>
      </c>
      <c r="AK36" s="11">
        <v>0</v>
      </c>
      <c r="AL36" s="11">
        <v>0</v>
      </c>
      <c r="AM36" s="11">
        <v>0</v>
      </c>
      <c r="AN36" s="11">
        <v>0</v>
      </c>
      <c r="AO36" s="11">
        <v>0</v>
      </c>
      <c r="AP36" s="11">
        <v>0</v>
      </c>
      <c r="AQ36" s="11">
        <v>0</v>
      </c>
      <c r="AR36" s="11">
        <v>0</v>
      </c>
      <c r="AS36" s="11">
        <v>0</v>
      </c>
      <c r="AT36" s="11">
        <v>0</v>
      </c>
      <c r="AU36" s="11">
        <v>0</v>
      </c>
      <c r="AV36" s="11">
        <v>0</v>
      </c>
      <c r="AW36" s="11">
        <v>0</v>
      </c>
      <c r="AX36" s="11">
        <v>0</v>
      </c>
      <c r="AY36" s="11">
        <v>0</v>
      </c>
      <c r="AZ36" s="11">
        <v>0</v>
      </c>
      <c r="BA36" s="11">
        <v>0</v>
      </c>
      <c r="BB36" s="11">
        <v>0</v>
      </c>
      <c r="BC36" s="11">
        <v>0</v>
      </c>
      <c r="BD36" s="11">
        <v>0</v>
      </c>
      <c r="BE36" s="11">
        <v>0</v>
      </c>
      <c r="BF36" s="11">
        <v>0</v>
      </c>
      <c r="BG36" s="11">
        <v>0</v>
      </c>
      <c r="BH36" s="11">
        <v>0</v>
      </c>
      <c r="BI36" s="11">
        <v>0</v>
      </c>
      <c r="BJ36" s="11">
        <v>0</v>
      </c>
      <c r="BK36" s="11">
        <v>0</v>
      </c>
      <c r="BL36" s="11">
        <v>0</v>
      </c>
      <c r="BM36" s="11">
        <v>0</v>
      </c>
      <c r="BN36" s="11">
        <v>0</v>
      </c>
      <c r="BO36" s="11">
        <v>0</v>
      </c>
      <c r="BP36" s="11">
        <v>0</v>
      </c>
      <c r="BQ36" s="11">
        <v>0</v>
      </c>
      <c r="BR36" s="11">
        <v>0</v>
      </c>
      <c r="BS36" s="11">
        <v>0</v>
      </c>
      <c r="BT36" s="11">
        <v>0</v>
      </c>
      <c r="BU36" s="11">
        <v>0</v>
      </c>
      <c r="BV36" s="11">
        <v>0</v>
      </c>
      <c r="BW36" s="11">
        <v>0</v>
      </c>
      <c r="BX36" s="11">
        <v>0</v>
      </c>
      <c r="BY36" s="11">
        <v>0</v>
      </c>
      <c r="BZ36" s="11">
        <v>0</v>
      </c>
      <c r="CA36" s="11">
        <v>0</v>
      </c>
      <c r="CB36" s="11">
        <v>0</v>
      </c>
      <c r="CC36" s="11">
        <v>0</v>
      </c>
      <c r="CD36" s="11">
        <v>0</v>
      </c>
      <c r="CE36" s="11">
        <v>0</v>
      </c>
      <c r="CF36" s="11">
        <v>0</v>
      </c>
      <c r="CG36" s="11">
        <v>0</v>
      </c>
      <c r="CH36" s="11">
        <v>0</v>
      </c>
      <c r="CI36" s="11">
        <v>0</v>
      </c>
      <c r="CJ36" s="11">
        <v>0</v>
      </c>
      <c r="CK36" s="11">
        <v>0</v>
      </c>
      <c r="CL36" s="11">
        <v>0</v>
      </c>
      <c r="CM36" s="11">
        <v>0</v>
      </c>
      <c r="CN36" s="11">
        <v>0</v>
      </c>
      <c r="CO36" s="11">
        <v>0</v>
      </c>
      <c r="CP36" s="11">
        <v>0</v>
      </c>
      <c r="CQ36" s="11">
        <v>0</v>
      </c>
      <c r="CR36" s="11">
        <v>0</v>
      </c>
      <c r="CS36" s="11">
        <v>0</v>
      </c>
      <c r="CT36" s="11">
        <v>0</v>
      </c>
      <c r="CU36" s="11">
        <v>0</v>
      </c>
      <c r="CV36" s="38" t="s">
        <v>95</v>
      </c>
      <c r="CX36" s="22"/>
    </row>
    <row r="37" spans="1:102" ht="47.25">
      <c r="A37" s="33" t="s">
        <v>123</v>
      </c>
      <c r="B37" s="37" t="s">
        <v>124</v>
      </c>
      <c r="C37" s="35" t="s">
        <v>94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v>0</v>
      </c>
      <c r="L37" s="11">
        <v>0</v>
      </c>
      <c r="M37" s="11">
        <v>0</v>
      </c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0</v>
      </c>
      <c r="Z37" s="11">
        <v>0</v>
      </c>
      <c r="AA37" s="11">
        <v>0</v>
      </c>
      <c r="AB37" s="11">
        <v>0</v>
      </c>
      <c r="AC37" s="11">
        <v>0</v>
      </c>
      <c r="AD37" s="11">
        <v>0</v>
      </c>
      <c r="AE37" s="11">
        <v>0</v>
      </c>
      <c r="AF37" s="11">
        <v>0</v>
      </c>
      <c r="AG37" s="11">
        <v>0</v>
      </c>
      <c r="AH37" s="11">
        <v>0</v>
      </c>
      <c r="AI37" s="11">
        <v>0</v>
      </c>
      <c r="AJ37" s="11">
        <v>0</v>
      </c>
      <c r="AK37" s="11">
        <v>0</v>
      </c>
      <c r="AL37" s="11">
        <v>0</v>
      </c>
      <c r="AM37" s="11">
        <v>0</v>
      </c>
      <c r="AN37" s="11">
        <v>0</v>
      </c>
      <c r="AO37" s="11">
        <v>0</v>
      </c>
      <c r="AP37" s="11">
        <v>0</v>
      </c>
      <c r="AQ37" s="11">
        <v>0</v>
      </c>
      <c r="AR37" s="11">
        <v>0</v>
      </c>
      <c r="AS37" s="11">
        <v>0</v>
      </c>
      <c r="AT37" s="11">
        <v>0</v>
      </c>
      <c r="AU37" s="11">
        <v>0</v>
      </c>
      <c r="AV37" s="11">
        <v>0</v>
      </c>
      <c r="AW37" s="11">
        <v>0</v>
      </c>
      <c r="AX37" s="11">
        <v>0</v>
      </c>
      <c r="AY37" s="11">
        <v>0</v>
      </c>
      <c r="AZ37" s="11">
        <v>0</v>
      </c>
      <c r="BA37" s="11">
        <v>0</v>
      </c>
      <c r="BB37" s="11">
        <v>0</v>
      </c>
      <c r="BC37" s="11">
        <v>0</v>
      </c>
      <c r="BD37" s="11">
        <v>0</v>
      </c>
      <c r="BE37" s="11">
        <v>0</v>
      </c>
      <c r="BF37" s="11">
        <v>0</v>
      </c>
      <c r="BG37" s="11">
        <v>0</v>
      </c>
      <c r="BH37" s="11">
        <v>0</v>
      </c>
      <c r="BI37" s="11">
        <v>0</v>
      </c>
      <c r="BJ37" s="11">
        <v>0</v>
      </c>
      <c r="BK37" s="11">
        <v>0</v>
      </c>
      <c r="BL37" s="11">
        <v>0</v>
      </c>
      <c r="BM37" s="11">
        <v>0</v>
      </c>
      <c r="BN37" s="11">
        <v>0</v>
      </c>
      <c r="BO37" s="11">
        <v>0</v>
      </c>
      <c r="BP37" s="11">
        <v>0</v>
      </c>
      <c r="BQ37" s="11">
        <v>0</v>
      </c>
      <c r="BR37" s="11">
        <v>0</v>
      </c>
      <c r="BS37" s="11">
        <v>0</v>
      </c>
      <c r="BT37" s="11">
        <v>0</v>
      </c>
      <c r="BU37" s="11">
        <v>0</v>
      </c>
      <c r="BV37" s="11">
        <v>0</v>
      </c>
      <c r="BW37" s="11">
        <v>0</v>
      </c>
      <c r="BX37" s="11">
        <v>0</v>
      </c>
      <c r="BY37" s="11">
        <v>0</v>
      </c>
      <c r="BZ37" s="11">
        <v>0</v>
      </c>
      <c r="CA37" s="11">
        <v>0</v>
      </c>
      <c r="CB37" s="11">
        <v>0</v>
      </c>
      <c r="CC37" s="11">
        <v>0</v>
      </c>
      <c r="CD37" s="11">
        <v>0</v>
      </c>
      <c r="CE37" s="11">
        <v>0</v>
      </c>
      <c r="CF37" s="11">
        <v>0</v>
      </c>
      <c r="CG37" s="11">
        <v>0</v>
      </c>
      <c r="CH37" s="11">
        <v>0</v>
      </c>
      <c r="CI37" s="11">
        <v>0</v>
      </c>
      <c r="CJ37" s="11">
        <v>0</v>
      </c>
      <c r="CK37" s="11">
        <v>0</v>
      </c>
      <c r="CL37" s="11">
        <v>0</v>
      </c>
      <c r="CM37" s="11">
        <v>0</v>
      </c>
      <c r="CN37" s="11">
        <v>0</v>
      </c>
      <c r="CO37" s="11">
        <v>0</v>
      </c>
      <c r="CP37" s="11">
        <v>0</v>
      </c>
      <c r="CQ37" s="11">
        <v>0</v>
      </c>
      <c r="CR37" s="11">
        <v>0</v>
      </c>
      <c r="CS37" s="11">
        <v>0</v>
      </c>
      <c r="CT37" s="11">
        <v>0</v>
      </c>
      <c r="CU37" s="11">
        <v>0</v>
      </c>
      <c r="CV37" s="38" t="s">
        <v>95</v>
      </c>
      <c r="CX37" s="22"/>
    </row>
    <row r="38" spans="1:102" ht="47.25">
      <c r="A38" s="33" t="s">
        <v>123</v>
      </c>
      <c r="B38" s="37" t="s">
        <v>125</v>
      </c>
      <c r="C38" s="35" t="s">
        <v>94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v>0</v>
      </c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0</v>
      </c>
      <c r="Z38" s="11">
        <v>0</v>
      </c>
      <c r="AA38" s="11">
        <v>0</v>
      </c>
      <c r="AB38" s="11">
        <v>0</v>
      </c>
      <c r="AC38" s="11">
        <v>0</v>
      </c>
      <c r="AD38" s="11">
        <v>0</v>
      </c>
      <c r="AE38" s="11">
        <v>0</v>
      </c>
      <c r="AF38" s="11">
        <v>0</v>
      </c>
      <c r="AG38" s="11">
        <v>0</v>
      </c>
      <c r="AH38" s="11">
        <v>0</v>
      </c>
      <c r="AI38" s="11">
        <v>0</v>
      </c>
      <c r="AJ38" s="11">
        <v>0</v>
      </c>
      <c r="AK38" s="11">
        <v>0</v>
      </c>
      <c r="AL38" s="11">
        <v>0</v>
      </c>
      <c r="AM38" s="11">
        <v>0</v>
      </c>
      <c r="AN38" s="11">
        <v>0</v>
      </c>
      <c r="AO38" s="11">
        <v>0</v>
      </c>
      <c r="AP38" s="11">
        <v>0</v>
      </c>
      <c r="AQ38" s="11">
        <v>0</v>
      </c>
      <c r="AR38" s="11">
        <v>0</v>
      </c>
      <c r="AS38" s="11">
        <v>0</v>
      </c>
      <c r="AT38" s="11">
        <v>0</v>
      </c>
      <c r="AU38" s="11">
        <v>0</v>
      </c>
      <c r="AV38" s="11">
        <v>0</v>
      </c>
      <c r="AW38" s="11">
        <v>0</v>
      </c>
      <c r="AX38" s="11">
        <v>0</v>
      </c>
      <c r="AY38" s="11">
        <v>0</v>
      </c>
      <c r="AZ38" s="11">
        <v>0</v>
      </c>
      <c r="BA38" s="11">
        <v>0</v>
      </c>
      <c r="BB38" s="11">
        <v>0</v>
      </c>
      <c r="BC38" s="11">
        <v>0</v>
      </c>
      <c r="BD38" s="11">
        <v>0</v>
      </c>
      <c r="BE38" s="11">
        <v>0</v>
      </c>
      <c r="BF38" s="11">
        <v>0</v>
      </c>
      <c r="BG38" s="11">
        <v>0</v>
      </c>
      <c r="BH38" s="11">
        <v>0</v>
      </c>
      <c r="BI38" s="11">
        <v>0</v>
      </c>
      <c r="BJ38" s="11">
        <v>0</v>
      </c>
      <c r="BK38" s="11">
        <v>0</v>
      </c>
      <c r="BL38" s="11">
        <v>0</v>
      </c>
      <c r="BM38" s="11">
        <v>0</v>
      </c>
      <c r="BN38" s="11">
        <v>0</v>
      </c>
      <c r="BO38" s="11">
        <v>0</v>
      </c>
      <c r="BP38" s="11">
        <v>0</v>
      </c>
      <c r="BQ38" s="11">
        <v>0</v>
      </c>
      <c r="BR38" s="11">
        <v>0</v>
      </c>
      <c r="BS38" s="11">
        <v>0</v>
      </c>
      <c r="BT38" s="11">
        <v>0</v>
      </c>
      <c r="BU38" s="11">
        <v>0</v>
      </c>
      <c r="BV38" s="11">
        <v>0</v>
      </c>
      <c r="BW38" s="11">
        <v>0</v>
      </c>
      <c r="BX38" s="11">
        <v>0</v>
      </c>
      <c r="BY38" s="11">
        <v>0</v>
      </c>
      <c r="BZ38" s="11">
        <v>0</v>
      </c>
      <c r="CA38" s="11">
        <v>0</v>
      </c>
      <c r="CB38" s="11">
        <v>0</v>
      </c>
      <c r="CC38" s="11">
        <v>0</v>
      </c>
      <c r="CD38" s="11">
        <v>0</v>
      </c>
      <c r="CE38" s="11">
        <v>0</v>
      </c>
      <c r="CF38" s="11">
        <v>0</v>
      </c>
      <c r="CG38" s="11">
        <v>0</v>
      </c>
      <c r="CH38" s="11">
        <v>0</v>
      </c>
      <c r="CI38" s="11">
        <v>0</v>
      </c>
      <c r="CJ38" s="11">
        <v>0</v>
      </c>
      <c r="CK38" s="11">
        <v>0</v>
      </c>
      <c r="CL38" s="11">
        <v>0</v>
      </c>
      <c r="CM38" s="11">
        <v>0</v>
      </c>
      <c r="CN38" s="11">
        <v>0</v>
      </c>
      <c r="CO38" s="11">
        <v>0</v>
      </c>
      <c r="CP38" s="11">
        <v>0</v>
      </c>
      <c r="CQ38" s="11">
        <v>0</v>
      </c>
      <c r="CR38" s="11">
        <v>0</v>
      </c>
      <c r="CS38" s="11">
        <v>0</v>
      </c>
      <c r="CT38" s="11">
        <v>0</v>
      </c>
      <c r="CU38" s="11">
        <v>0</v>
      </c>
      <c r="CV38" s="38" t="s">
        <v>95</v>
      </c>
      <c r="CX38" s="22"/>
    </row>
    <row r="39" spans="1:102" ht="47.25">
      <c r="A39" s="33" t="s">
        <v>123</v>
      </c>
      <c r="B39" s="37" t="s">
        <v>126</v>
      </c>
      <c r="C39" s="35" t="s">
        <v>94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  <c r="L39" s="11">
        <v>0</v>
      </c>
      <c r="M39" s="11">
        <v>0</v>
      </c>
      <c r="N39" s="11">
        <v>0</v>
      </c>
      <c r="O39" s="11">
        <v>0</v>
      </c>
      <c r="P39" s="11">
        <v>0</v>
      </c>
      <c r="Q39" s="11">
        <v>0</v>
      </c>
      <c r="R39" s="11">
        <v>0</v>
      </c>
      <c r="S39" s="11">
        <v>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0</v>
      </c>
      <c r="Z39" s="11">
        <v>0</v>
      </c>
      <c r="AA39" s="11">
        <v>0</v>
      </c>
      <c r="AB39" s="11">
        <v>0</v>
      </c>
      <c r="AC39" s="11">
        <v>0</v>
      </c>
      <c r="AD39" s="11">
        <v>0</v>
      </c>
      <c r="AE39" s="11">
        <v>0</v>
      </c>
      <c r="AF39" s="11">
        <v>0</v>
      </c>
      <c r="AG39" s="11">
        <v>0</v>
      </c>
      <c r="AH39" s="11">
        <v>0</v>
      </c>
      <c r="AI39" s="11">
        <v>0</v>
      </c>
      <c r="AJ39" s="11">
        <v>0</v>
      </c>
      <c r="AK39" s="11">
        <v>0</v>
      </c>
      <c r="AL39" s="11">
        <v>0</v>
      </c>
      <c r="AM39" s="11">
        <v>0</v>
      </c>
      <c r="AN39" s="11">
        <v>0</v>
      </c>
      <c r="AO39" s="11">
        <v>0</v>
      </c>
      <c r="AP39" s="11">
        <v>0</v>
      </c>
      <c r="AQ39" s="11">
        <v>0</v>
      </c>
      <c r="AR39" s="11">
        <v>0</v>
      </c>
      <c r="AS39" s="11">
        <v>0</v>
      </c>
      <c r="AT39" s="11">
        <v>0</v>
      </c>
      <c r="AU39" s="11">
        <v>0</v>
      </c>
      <c r="AV39" s="11">
        <v>0</v>
      </c>
      <c r="AW39" s="11">
        <v>0</v>
      </c>
      <c r="AX39" s="11">
        <v>0</v>
      </c>
      <c r="AY39" s="11">
        <v>0</v>
      </c>
      <c r="AZ39" s="11">
        <v>0</v>
      </c>
      <c r="BA39" s="11">
        <v>0</v>
      </c>
      <c r="BB39" s="11">
        <v>0</v>
      </c>
      <c r="BC39" s="11">
        <v>0</v>
      </c>
      <c r="BD39" s="11">
        <v>0</v>
      </c>
      <c r="BE39" s="11">
        <v>0</v>
      </c>
      <c r="BF39" s="11">
        <v>0</v>
      </c>
      <c r="BG39" s="11">
        <v>0</v>
      </c>
      <c r="BH39" s="11">
        <v>0</v>
      </c>
      <c r="BI39" s="11">
        <v>0</v>
      </c>
      <c r="BJ39" s="11">
        <v>0</v>
      </c>
      <c r="BK39" s="11">
        <v>0</v>
      </c>
      <c r="BL39" s="11">
        <v>0</v>
      </c>
      <c r="BM39" s="11">
        <v>0</v>
      </c>
      <c r="BN39" s="11">
        <v>0</v>
      </c>
      <c r="BO39" s="11">
        <v>0</v>
      </c>
      <c r="BP39" s="11">
        <v>0</v>
      </c>
      <c r="BQ39" s="11">
        <v>0</v>
      </c>
      <c r="BR39" s="11">
        <v>0</v>
      </c>
      <c r="BS39" s="11">
        <v>0</v>
      </c>
      <c r="BT39" s="11">
        <v>0</v>
      </c>
      <c r="BU39" s="11">
        <v>0</v>
      </c>
      <c r="BV39" s="11">
        <v>0</v>
      </c>
      <c r="BW39" s="11">
        <v>0</v>
      </c>
      <c r="BX39" s="11">
        <v>0</v>
      </c>
      <c r="BY39" s="11">
        <v>0</v>
      </c>
      <c r="BZ39" s="11">
        <v>0</v>
      </c>
      <c r="CA39" s="11">
        <v>0</v>
      </c>
      <c r="CB39" s="11">
        <v>0</v>
      </c>
      <c r="CC39" s="11">
        <v>0</v>
      </c>
      <c r="CD39" s="11">
        <v>0</v>
      </c>
      <c r="CE39" s="11">
        <v>0</v>
      </c>
      <c r="CF39" s="11">
        <v>0</v>
      </c>
      <c r="CG39" s="11">
        <v>0</v>
      </c>
      <c r="CH39" s="11">
        <v>0</v>
      </c>
      <c r="CI39" s="11">
        <v>0</v>
      </c>
      <c r="CJ39" s="11">
        <v>0</v>
      </c>
      <c r="CK39" s="11">
        <v>0</v>
      </c>
      <c r="CL39" s="11">
        <v>0</v>
      </c>
      <c r="CM39" s="11">
        <v>0</v>
      </c>
      <c r="CN39" s="11">
        <v>0</v>
      </c>
      <c r="CO39" s="11">
        <v>0</v>
      </c>
      <c r="CP39" s="11">
        <v>0</v>
      </c>
      <c r="CQ39" s="11">
        <v>0</v>
      </c>
      <c r="CR39" s="11">
        <v>0</v>
      </c>
      <c r="CS39" s="11">
        <v>0</v>
      </c>
      <c r="CT39" s="11">
        <v>0</v>
      </c>
      <c r="CU39" s="11">
        <v>0</v>
      </c>
      <c r="CV39" s="38" t="s">
        <v>95</v>
      </c>
      <c r="CX39" s="22"/>
    </row>
    <row r="40" spans="1:102">
      <c r="A40" s="33" t="s">
        <v>127</v>
      </c>
      <c r="B40" s="37" t="s">
        <v>128</v>
      </c>
      <c r="C40" s="35" t="s">
        <v>94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v>0</v>
      </c>
      <c r="L40" s="11">
        <v>0</v>
      </c>
      <c r="M40" s="11">
        <v>0</v>
      </c>
      <c r="N40" s="11">
        <v>0</v>
      </c>
      <c r="O40" s="11">
        <v>0</v>
      </c>
      <c r="P40" s="11">
        <v>0</v>
      </c>
      <c r="Q40" s="11">
        <v>0</v>
      </c>
      <c r="R40" s="11">
        <v>0</v>
      </c>
      <c r="S40" s="11">
        <v>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0</v>
      </c>
      <c r="AF40" s="11">
        <v>0</v>
      </c>
      <c r="AG40" s="11">
        <v>0</v>
      </c>
      <c r="AH40" s="11">
        <v>0</v>
      </c>
      <c r="AI40" s="11">
        <v>0</v>
      </c>
      <c r="AJ40" s="11">
        <v>0</v>
      </c>
      <c r="AK40" s="11">
        <v>0</v>
      </c>
      <c r="AL40" s="11">
        <v>0</v>
      </c>
      <c r="AM40" s="11">
        <v>0</v>
      </c>
      <c r="AN40" s="11">
        <v>0</v>
      </c>
      <c r="AO40" s="11">
        <v>0</v>
      </c>
      <c r="AP40" s="11">
        <v>0</v>
      </c>
      <c r="AQ40" s="11">
        <v>0</v>
      </c>
      <c r="AR40" s="11">
        <v>0</v>
      </c>
      <c r="AS40" s="11">
        <v>0</v>
      </c>
      <c r="AT40" s="11">
        <v>0</v>
      </c>
      <c r="AU40" s="11">
        <v>0</v>
      </c>
      <c r="AV40" s="11">
        <v>0</v>
      </c>
      <c r="AW40" s="11">
        <v>0</v>
      </c>
      <c r="AX40" s="11">
        <v>0</v>
      </c>
      <c r="AY40" s="11">
        <v>0</v>
      </c>
      <c r="AZ40" s="11">
        <v>0</v>
      </c>
      <c r="BA40" s="11">
        <v>0</v>
      </c>
      <c r="BB40" s="11">
        <v>0</v>
      </c>
      <c r="BC40" s="11">
        <v>0</v>
      </c>
      <c r="BD40" s="11">
        <v>0</v>
      </c>
      <c r="BE40" s="11">
        <v>0</v>
      </c>
      <c r="BF40" s="11">
        <v>0</v>
      </c>
      <c r="BG40" s="11">
        <v>0</v>
      </c>
      <c r="BH40" s="11">
        <v>0</v>
      </c>
      <c r="BI40" s="11">
        <v>0</v>
      </c>
      <c r="BJ40" s="11">
        <v>0</v>
      </c>
      <c r="BK40" s="11">
        <v>0</v>
      </c>
      <c r="BL40" s="11">
        <v>0</v>
      </c>
      <c r="BM40" s="11">
        <v>0</v>
      </c>
      <c r="BN40" s="11">
        <v>0</v>
      </c>
      <c r="BO40" s="11">
        <v>0</v>
      </c>
      <c r="BP40" s="11">
        <v>0</v>
      </c>
      <c r="BQ40" s="11">
        <v>0</v>
      </c>
      <c r="BR40" s="11">
        <v>0</v>
      </c>
      <c r="BS40" s="11">
        <v>0</v>
      </c>
      <c r="BT40" s="11">
        <v>0</v>
      </c>
      <c r="BU40" s="11">
        <v>0</v>
      </c>
      <c r="BV40" s="11">
        <v>0</v>
      </c>
      <c r="BW40" s="11">
        <v>0</v>
      </c>
      <c r="BX40" s="11">
        <v>0</v>
      </c>
      <c r="BY40" s="11">
        <v>0</v>
      </c>
      <c r="BZ40" s="11">
        <v>0</v>
      </c>
      <c r="CA40" s="11">
        <v>0</v>
      </c>
      <c r="CB40" s="11">
        <v>0</v>
      </c>
      <c r="CC40" s="11">
        <v>0</v>
      </c>
      <c r="CD40" s="11">
        <v>0</v>
      </c>
      <c r="CE40" s="11">
        <v>0</v>
      </c>
      <c r="CF40" s="11">
        <v>0</v>
      </c>
      <c r="CG40" s="11">
        <v>0</v>
      </c>
      <c r="CH40" s="11">
        <v>0</v>
      </c>
      <c r="CI40" s="11">
        <v>0</v>
      </c>
      <c r="CJ40" s="11">
        <v>0</v>
      </c>
      <c r="CK40" s="11">
        <v>0</v>
      </c>
      <c r="CL40" s="11">
        <v>0</v>
      </c>
      <c r="CM40" s="11">
        <v>0</v>
      </c>
      <c r="CN40" s="11">
        <v>0</v>
      </c>
      <c r="CO40" s="11">
        <v>0</v>
      </c>
      <c r="CP40" s="11">
        <v>0</v>
      </c>
      <c r="CQ40" s="11">
        <v>0</v>
      </c>
      <c r="CR40" s="11">
        <v>0</v>
      </c>
      <c r="CS40" s="11">
        <v>0</v>
      </c>
      <c r="CT40" s="11">
        <v>0</v>
      </c>
      <c r="CU40" s="11">
        <v>0</v>
      </c>
      <c r="CV40" s="38" t="s">
        <v>95</v>
      </c>
      <c r="CX40" s="22"/>
    </row>
    <row r="41" spans="1:102" ht="47.25">
      <c r="A41" s="33" t="s">
        <v>127</v>
      </c>
      <c r="B41" s="37" t="s">
        <v>124</v>
      </c>
      <c r="C41" s="35" t="s">
        <v>94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  <c r="K41" s="11">
        <v>0</v>
      </c>
      <c r="L41" s="11">
        <v>0</v>
      </c>
      <c r="M41" s="11">
        <v>0</v>
      </c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0</v>
      </c>
      <c r="Z41" s="11">
        <v>0</v>
      </c>
      <c r="AA41" s="11">
        <v>0</v>
      </c>
      <c r="AB41" s="11">
        <v>0</v>
      </c>
      <c r="AC41" s="11">
        <v>0</v>
      </c>
      <c r="AD41" s="11">
        <v>0</v>
      </c>
      <c r="AE41" s="11">
        <v>0</v>
      </c>
      <c r="AF41" s="11">
        <v>0</v>
      </c>
      <c r="AG41" s="11">
        <v>0</v>
      </c>
      <c r="AH41" s="11">
        <v>0</v>
      </c>
      <c r="AI41" s="11">
        <v>0</v>
      </c>
      <c r="AJ41" s="11">
        <v>0</v>
      </c>
      <c r="AK41" s="11">
        <v>0</v>
      </c>
      <c r="AL41" s="11">
        <v>0</v>
      </c>
      <c r="AM41" s="11">
        <v>0</v>
      </c>
      <c r="AN41" s="11">
        <v>0</v>
      </c>
      <c r="AO41" s="11">
        <v>0</v>
      </c>
      <c r="AP41" s="11">
        <v>0</v>
      </c>
      <c r="AQ41" s="11">
        <v>0</v>
      </c>
      <c r="AR41" s="11">
        <v>0</v>
      </c>
      <c r="AS41" s="11">
        <v>0</v>
      </c>
      <c r="AT41" s="11">
        <v>0</v>
      </c>
      <c r="AU41" s="11">
        <v>0</v>
      </c>
      <c r="AV41" s="11">
        <v>0</v>
      </c>
      <c r="AW41" s="11">
        <v>0</v>
      </c>
      <c r="AX41" s="11">
        <v>0</v>
      </c>
      <c r="AY41" s="11">
        <v>0</v>
      </c>
      <c r="AZ41" s="11">
        <v>0</v>
      </c>
      <c r="BA41" s="11">
        <v>0</v>
      </c>
      <c r="BB41" s="11">
        <v>0</v>
      </c>
      <c r="BC41" s="11">
        <v>0</v>
      </c>
      <c r="BD41" s="11">
        <v>0</v>
      </c>
      <c r="BE41" s="11">
        <v>0</v>
      </c>
      <c r="BF41" s="11">
        <v>0</v>
      </c>
      <c r="BG41" s="11">
        <v>0</v>
      </c>
      <c r="BH41" s="11">
        <v>0</v>
      </c>
      <c r="BI41" s="11">
        <v>0</v>
      </c>
      <c r="BJ41" s="11">
        <v>0</v>
      </c>
      <c r="BK41" s="11">
        <v>0</v>
      </c>
      <c r="BL41" s="11">
        <v>0</v>
      </c>
      <c r="BM41" s="11">
        <v>0</v>
      </c>
      <c r="BN41" s="11">
        <v>0</v>
      </c>
      <c r="BO41" s="11">
        <v>0</v>
      </c>
      <c r="BP41" s="11">
        <v>0</v>
      </c>
      <c r="BQ41" s="11">
        <v>0</v>
      </c>
      <c r="BR41" s="11">
        <v>0</v>
      </c>
      <c r="BS41" s="11">
        <v>0</v>
      </c>
      <c r="BT41" s="11">
        <v>0</v>
      </c>
      <c r="BU41" s="11">
        <v>0</v>
      </c>
      <c r="BV41" s="11">
        <v>0</v>
      </c>
      <c r="BW41" s="11">
        <v>0</v>
      </c>
      <c r="BX41" s="11">
        <v>0</v>
      </c>
      <c r="BY41" s="11">
        <v>0</v>
      </c>
      <c r="BZ41" s="11">
        <v>0</v>
      </c>
      <c r="CA41" s="11">
        <v>0</v>
      </c>
      <c r="CB41" s="11">
        <v>0</v>
      </c>
      <c r="CC41" s="11">
        <v>0</v>
      </c>
      <c r="CD41" s="11">
        <v>0</v>
      </c>
      <c r="CE41" s="11">
        <v>0</v>
      </c>
      <c r="CF41" s="11">
        <v>0</v>
      </c>
      <c r="CG41" s="11">
        <v>0</v>
      </c>
      <c r="CH41" s="11">
        <v>0</v>
      </c>
      <c r="CI41" s="11">
        <v>0</v>
      </c>
      <c r="CJ41" s="11">
        <v>0</v>
      </c>
      <c r="CK41" s="11">
        <v>0</v>
      </c>
      <c r="CL41" s="11">
        <v>0</v>
      </c>
      <c r="CM41" s="11">
        <v>0</v>
      </c>
      <c r="CN41" s="11">
        <v>0</v>
      </c>
      <c r="CO41" s="11">
        <v>0</v>
      </c>
      <c r="CP41" s="11">
        <v>0</v>
      </c>
      <c r="CQ41" s="11">
        <v>0</v>
      </c>
      <c r="CR41" s="11">
        <v>0</v>
      </c>
      <c r="CS41" s="11">
        <v>0</v>
      </c>
      <c r="CT41" s="11">
        <v>0</v>
      </c>
      <c r="CU41" s="11">
        <v>0</v>
      </c>
      <c r="CV41" s="38" t="s">
        <v>95</v>
      </c>
      <c r="CX41" s="22"/>
    </row>
    <row r="42" spans="1:102" ht="47.25">
      <c r="A42" s="33" t="s">
        <v>127</v>
      </c>
      <c r="B42" s="37" t="s">
        <v>125</v>
      </c>
      <c r="C42" s="35" t="s">
        <v>94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  <c r="L42" s="11">
        <v>0</v>
      </c>
      <c r="M42" s="11">
        <v>0</v>
      </c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0</v>
      </c>
      <c r="Z42" s="11">
        <v>0</v>
      </c>
      <c r="AA42" s="11">
        <v>0</v>
      </c>
      <c r="AB42" s="11">
        <v>0</v>
      </c>
      <c r="AC42" s="11">
        <v>0</v>
      </c>
      <c r="AD42" s="11">
        <v>0</v>
      </c>
      <c r="AE42" s="11">
        <v>0</v>
      </c>
      <c r="AF42" s="11">
        <v>0</v>
      </c>
      <c r="AG42" s="11">
        <v>0</v>
      </c>
      <c r="AH42" s="11">
        <v>0</v>
      </c>
      <c r="AI42" s="11">
        <v>0</v>
      </c>
      <c r="AJ42" s="11">
        <v>0</v>
      </c>
      <c r="AK42" s="11">
        <v>0</v>
      </c>
      <c r="AL42" s="11">
        <v>0</v>
      </c>
      <c r="AM42" s="11">
        <v>0</v>
      </c>
      <c r="AN42" s="11">
        <v>0</v>
      </c>
      <c r="AO42" s="11">
        <v>0</v>
      </c>
      <c r="AP42" s="11">
        <v>0</v>
      </c>
      <c r="AQ42" s="11">
        <v>0</v>
      </c>
      <c r="AR42" s="11">
        <v>0</v>
      </c>
      <c r="AS42" s="11">
        <v>0</v>
      </c>
      <c r="AT42" s="11">
        <v>0</v>
      </c>
      <c r="AU42" s="11">
        <v>0</v>
      </c>
      <c r="AV42" s="11">
        <v>0</v>
      </c>
      <c r="AW42" s="11">
        <v>0</v>
      </c>
      <c r="AX42" s="11">
        <v>0</v>
      </c>
      <c r="AY42" s="11">
        <v>0</v>
      </c>
      <c r="AZ42" s="11">
        <v>0</v>
      </c>
      <c r="BA42" s="11">
        <v>0</v>
      </c>
      <c r="BB42" s="11">
        <v>0</v>
      </c>
      <c r="BC42" s="11">
        <v>0</v>
      </c>
      <c r="BD42" s="11">
        <v>0</v>
      </c>
      <c r="BE42" s="11">
        <v>0</v>
      </c>
      <c r="BF42" s="11">
        <v>0</v>
      </c>
      <c r="BG42" s="11">
        <v>0</v>
      </c>
      <c r="BH42" s="11">
        <v>0</v>
      </c>
      <c r="BI42" s="11">
        <v>0</v>
      </c>
      <c r="BJ42" s="11">
        <v>0</v>
      </c>
      <c r="BK42" s="11">
        <v>0</v>
      </c>
      <c r="BL42" s="11">
        <v>0</v>
      </c>
      <c r="BM42" s="11">
        <v>0</v>
      </c>
      <c r="BN42" s="11">
        <v>0</v>
      </c>
      <c r="BO42" s="11">
        <v>0</v>
      </c>
      <c r="BP42" s="11">
        <v>0</v>
      </c>
      <c r="BQ42" s="11">
        <v>0</v>
      </c>
      <c r="BR42" s="11">
        <v>0</v>
      </c>
      <c r="BS42" s="11">
        <v>0</v>
      </c>
      <c r="BT42" s="11">
        <v>0</v>
      </c>
      <c r="BU42" s="11">
        <v>0</v>
      </c>
      <c r="BV42" s="11">
        <v>0</v>
      </c>
      <c r="BW42" s="11">
        <v>0</v>
      </c>
      <c r="BX42" s="11">
        <v>0</v>
      </c>
      <c r="BY42" s="11">
        <v>0</v>
      </c>
      <c r="BZ42" s="11">
        <v>0</v>
      </c>
      <c r="CA42" s="11">
        <v>0</v>
      </c>
      <c r="CB42" s="11">
        <v>0</v>
      </c>
      <c r="CC42" s="11">
        <v>0</v>
      </c>
      <c r="CD42" s="11">
        <v>0</v>
      </c>
      <c r="CE42" s="11">
        <v>0</v>
      </c>
      <c r="CF42" s="11">
        <v>0</v>
      </c>
      <c r="CG42" s="11">
        <v>0</v>
      </c>
      <c r="CH42" s="11">
        <v>0</v>
      </c>
      <c r="CI42" s="11">
        <v>0</v>
      </c>
      <c r="CJ42" s="11">
        <v>0</v>
      </c>
      <c r="CK42" s="11">
        <v>0</v>
      </c>
      <c r="CL42" s="11">
        <v>0</v>
      </c>
      <c r="CM42" s="11">
        <v>0</v>
      </c>
      <c r="CN42" s="11">
        <v>0</v>
      </c>
      <c r="CO42" s="11">
        <v>0</v>
      </c>
      <c r="CP42" s="11">
        <v>0</v>
      </c>
      <c r="CQ42" s="11">
        <v>0</v>
      </c>
      <c r="CR42" s="11">
        <v>0</v>
      </c>
      <c r="CS42" s="11">
        <v>0</v>
      </c>
      <c r="CT42" s="11">
        <v>0</v>
      </c>
      <c r="CU42" s="11">
        <v>0</v>
      </c>
      <c r="CV42" s="38" t="s">
        <v>95</v>
      </c>
      <c r="CX42" s="22"/>
    </row>
    <row r="43" spans="1:102" ht="47.25">
      <c r="A43" s="33" t="s">
        <v>127</v>
      </c>
      <c r="B43" s="37" t="s">
        <v>129</v>
      </c>
      <c r="C43" s="35" t="s">
        <v>94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  <c r="P43" s="11">
        <v>0</v>
      </c>
      <c r="Q43" s="11">
        <v>0</v>
      </c>
      <c r="R43" s="11">
        <v>0</v>
      </c>
      <c r="S43" s="11">
        <v>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0</v>
      </c>
      <c r="Z43" s="11">
        <v>0</v>
      </c>
      <c r="AA43" s="11">
        <v>0</v>
      </c>
      <c r="AB43" s="11">
        <v>0</v>
      </c>
      <c r="AC43" s="11">
        <v>0</v>
      </c>
      <c r="AD43" s="11">
        <v>0</v>
      </c>
      <c r="AE43" s="11">
        <v>0</v>
      </c>
      <c r="AF43" s="11">
        <v>0</v>
      </c>
      <c r="AG43" s="11">
        <v>0</v>
      </c>
      <c r="AH43" s="11">
        <v>0</v>
      </c>
      <c r="AI43" s="11">
        <v>0</v>
      </c>
      <c r="AJ43" s="11">
        <v>0</v>
      </c>
      <c r="AK43" s="11">
        <v>0</v>
      </c>
      <c r="AL43" s="11">
        <v>0</v>
      </c>
      <c r="AM43" s="11">
        <v>0</v>
      </c>
      <c r="AN43" s="11">
        <v>0</v>
      </c>
      <c r="AO43" s="11">
        <v>0</v>
      </c>
      <c r="AP43" s="11">
        <v>0</v>
      </c>
      <c r="AQ43" s="11">
        <v>0</v>
      </c>
      <c r="AR43" s="11">
        <v>0</v>
      </c>
      <c r="AS43" s="11">
        <v>0</v>
      </c>
      <c r="AT43" s="11">
        <v>0</v>
      </c>
      <c r="AU43" s="11">
        <v>0</v>
      </c>
      <c r="AV43" s="11">
        <v>0</v>
      </c>
      <c r="AW43" s="11">
        <v>0</v>
      </c>
      <c r="AX43" s="11">
        <v>0</v>
      </c>
      <c r="AY43" s="11">
        <v>0</v>
      </c>
      <c r="AZ43" s="11">
        <v>0</v>
      </c>
      <c r="BA43" s="11">
        <v>0</v>
      </c>
      <c r="BB43" s="11">
        <v>0</v>
      </c>
      <c r="BC43" s="11">
        <v>0</v>
      </c>
      <c r="BD43" s="11">
        <v>0</v>
      </c>
      <c r="BE43" s="11">
        <v>0</v>
      </c>
      <c r="BF43" s="11">
        <v>0</v>
      </c>
      <c r="BG43" s="11">
        <v>0</v>
      </c>
      <c r="BH43" s="11">
        <v>0</v>
      </c>
      <c r="BI43" s="11">
        <v>0</v>
      </c>
      <c r="BJ43" s="11">
        <v>0</v>
      </c>
      <c r="BK43" s="11">
        <v>0</v>
      </c>
      <c r="BL43" s="11">
        <v>0</v>
      </c>
      <c r="BM43" s="11">
        <v>0</v>
      </c>
      <c r="BN43" s="11">
        <v>0</v>
      </c>
      <c r="BO43" s="11">
        <v>0</v>
      </c>
      <c r="BP43" s="11">
        <v>0</v>
      </c>
      <c r="BQ43" s="11">
        <v>0</v>
      </c>
      <c r="BR43" s="11">
        <v>0</v>
      </c>
      <c r="BS43" s="11">
        <v>0</v>
      </c>
      <c r="BT43" s="11">
        <v>0</v>
      </c>
      <c r="BU43" s="11">
        <v>0</v>
      </c>
      <c r="BV43" s="11">
        <v>0</v>
      </c>
      <c r="BW43" s="11">
        <v>0</v>
      </c>
      <c r="BX43" s="11">
        <v>0</v>
      </c>
      <c r="BY43" s="11">
        <v>0</v>
      </c>
      <c r="BZ43" s="11">
        <v>0</v>
      </c>
      <c r="CA43" s="11">
        <v>0</v>
      </c>
      <c r="CB43" s="11">
        <v>0</v>
      </c>
      <c r="CC43" s="11">
        <v>0</v>
      </c>
      <c r="CD43" s="11">
        <v>0</v>
      </c>
      <c r="CE43" s="11">
        <v>0</v>
      </c>
      <c r="CF43" s="11">
        <v>0</v>
      </c>
      <c r="CG43" s="11">
        <v>0</v>
      </c>
      <c r="CH43" s="11">
        <v>0</v>
      </c>
      <c r="CI43" s="11">
        <v>0</v>
      </c>
      <c r="CJ43" s="11">
        <v>0</v>
      </c>
      <c r="CK43" s="11">
        <v>0</v>
      </c>
      <c r="CL43" s="11">
        <v>0</v>
      </c>
      <c r="CM43" s="11">
        <v>0</v>
      </c>
      <c r="CN43" s="11">
        <v>0</v>
      </c>
      <c r="CO43" s="11">
        <v>0</v>
      </c>
      <c r="CP43" s="11">
        <v>0</v>
      </c>
      <c r="CQ43" s="11">
        <v>0</v>
      </c>
      <c r="CR43" s="11">
        <v>0</v>
      </c>
      <c r="CS43" s="11">
        <v>0</v>
      </c>
      <c r="CT43" s="11">
        <v>0</v>
      </c>
      <c r="CU43" s="11">
        <v>0</v>
      </c>
      <c r="CV43" s="38" t="s">
        <v>95</v>
      </c>
      <c r="CX43" s="22"/>
    </row>
    <row r="44" spans="1:102" ht="47.25">
      <c r="A44" s="33" t="s">
        <v>130</v>
      </c>
      <c r="B44" s="37" t="s">
        <v>131</v>
      </c>
      <c r="C44" s="35" t="s">
        <v>94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v>0</v>
      </c>
      <c r="L44" s="11">
        <v>0</v>
      </c>
      <c r="M44" s="11">
        <v>0</v>
      </c>
      <c r="N44" s="11">
        <v>0</v>
      </c>
      <c r="O44" s="11">
        <v>0</v>
      </c>
      <c r="P44" s="11">
        <v>0</v>
      </c>
      <c r="Q44" s="11">
        <v>0</v>
      </c>
      <c r="R44" s="11">
        <v>0</v>
      </c>
      <c r="S44" s="11">
        <v>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0</v>
      </c>
      <c r="Z44" s="11">
        <v>0</v>
      </c>
      <c r="AA44" s="11">
        <v>0</v>
      </c>
      <c r="AB44" s="11">
        <v>0</v>
      </c>
      <c r="AC44" s="11">
        <v>0</v>
      </c>
      <c r="AD44" s="11">
        <v>0</v>
      </c>
      <c r="AE44" s="11">
        <v>0</v>
      </c>
      <c r="AF44" s="11">
        <v>0</v>
      </c>
      <c r="AG44" s="11">
        <v>0</v>
      </c>
      <c r="AH44" s="11">
        <v>0</v>
      </c>
      <c r="AI44" s="11">
        <v>0</v>
      </c>
      <c r="AJ44" s="11">
        <v>0</v>
      </c>
      <c r="AK44" s="11">
        <v>0</v>
      </c>
      <c r="AL44" s="11">
        <v>0</v>
      </c>
      <c r="AM44" s="11">
        <v>0</v>
      </c>
      <c r="AN44" s="11">
        <v>0</v>
      </c>
      <c r="AO44" s="11">
        <v>0</v>
      </c>
      <c r="AP44" s="11">
        <v>0</v>
      </c>
      <c r="AQ44" s="11">
        <v>0</v>
      </c>
      <c r="AR44" s="11">
        <v>0</v>
      </c>
      <c r="AS44" s="11">
        <v>0</v>
      </c>
      <c r="AT44" s="11">
        <v>0</v>
      </c>
      <c r="AU44" s="11">
        <v>0</v>
      </c>
      <c r="AV44" s="11">
        <v>0</v>
      </c>
      <c r="AW44" s="11">
        <v>0</v>
      </c>
      <c r="AX44" s="11">
        <v>0</v>
      </c>
      <c r="AY44" s="11">
        <v>0</v>
      </c>
      <c r="AZ44" s="11">
        <v>0</v>
      </c>
      <c r="BA44" s="11">
        <v>0</v>
      </c>
      <c r="BB44" s="11">
        <v>0</v>
      </c>
      <c r="BC44" s="11">
        <v>0</v>
      </c>
      <c r="BD44" s="11">
        <v>0</v>
      </c>
      <c r="BE44" s="11">
        <v>0</v>
      </c>
      <c r="BF44" s="11">
        <v>0</v>
      </c>
      <c r="BG44" s="11">
        <v>0</v>
      </c>
      <c r="BH44" s="11">
        <v>0</v>
      </c>
      <c r="BI44" s="11">
        <v>0</v>
      </c>
      <c r="BJ44" s="11">
        <v>0</v>
      </c>
      <c r="BK44" s="11">
        <v>0</v>
      </c>
      <c r="BL44" s="11">
        <v>0</v>
      </c>
      <c r="BM44" s="11">
        <v>0</v>
      </c>
      <c r="BN44" s="11">
        <v>0</v>
      </c>
      <c r="BO44" s="11">
        <v>0</v>
      </c>
      <c r="BP44" s="11">
        <v>0</v>
      </c>
      <c r="BQ44" s="11">
        <v>0</v>
      </c>
      <c r="BR44" s="11">
        <v>0</v>
      </c>
      <c r="BS44" s="11">
        <v>0</v>
      </c>
      <c r="BT44" s="11">
        <v>0</v>
      </c>
      <c r="BU44" s="11">
        <v>0</v>
      </c>
      <c r="BV44" s="11">
        <v>0</v>
      </c>
      <c r="BW44" s="11">
        <v>0</v>
      </c>
      <c r="BX44" s="11">
        <v>0</v>
      </c>
      <c r="BY44" s="11">
        <v>0</v>
      </c>
      <c r="BZ44" s="11">
        <v>0</v>
      </c>
      <c r="CA44" s="11">
        <v>0</v>
      </c>
      <c r="CB44" s="11">
        <v>0</v>
      </c>
      <c r="CC44" s="11">
        <v>0</v>
      </c>
      <c r="CD44" s="11">
        <v>0</v>
      </c>
      <c r="CE44" s="11">
        <v>0</v>
      </c>
      <c r="CF44" s="11">
        <v>0</v>
      </c>
      <c r="CG44" s="11">
        <v>0</v>
      </c>
      <c r="CH44" s="11">
        <v>0</v>
      </c>
      <c r="CI44" s="11">
        <v>0</v>
      </c>
      <c r="CJ44" s="11">
        <v>0</v>
      </c>
      <c r="CK44" s="11">
        <v>0</v>
      </c>
      <c r="CL44" s="11">
        <v>0</v>
      </c>
      <c r="CM44" s="11">
        <v>0</v>
      </c>
      <c r="CN44" s="11">
        <v>0</v>
      </c>
      <c r="CO44" s="11">
        <v>0</v>
      </c>
      <c r="CP44" s="11">
        <v>0</v>
      </c>
      <c r="CQ44" s="11">
        <v>0</v>
      </c>
      <c r="CR44" s="11">
        <v>0</v>
      </c>
      <c r="CS44" s="11">
        <v>0</v>
      </c>
      <c r="CT44" s="11">
        <v>0</v>
      </c>
      <c r="CU44" s="11">
        <v>0</v>
      </c>
      <c r="CV44" s="38" t="s">
        <v>95</v>
      </c>
      <c r="CX44" s="22"/>
    </row>
    <row r="45" spans="1:102" ht="31.5">
      <c r="A45" s="33" t="s">
        <v>132</v>
      </c>
      <c r="B45" s="37" t="s">
        <v>133</v>
      </c>
      <c r="C45" s="35" t="s">
        <v>94</v>
      </c>
      <c r="D45" s="11">
        <v>0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v>0</v>
      </c>
      <c r="L45" s="11">
        <v>0</v>
      </c>
      <c r="M45" s="11">
        <v>0</v>
      </c>
      <c r="N45" s="11">
        <v>0</v>
      </c>
      <c r="O45" s="11">
        <v>0</v>
      </c>
      <c r="P45" s="11">
        <v>0</v>
      </c>
      <c r="Q45" s="11">
        <v>0</v>
      </c>
      <c r="R45" s="11">
        <v>0</v>
      </c>
      <c r="S45" s="11">
        <v>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0</v>
      </c>
      <c r="Z45" s="11">
        <v>0</v>
      </c>
      <c r="AA45" s="11">
        <v>0</v>
      </c>
      <c r="AB45" s="11">
        <v>0</v>
      </c>
      <c r="AC45" s="11">
        <v>0</v>
      </c>
      <c r="AD45" s="11">
        <v>0</v>
      </c>
      <c r="AE45" s="11">
        <v>0</v>
      </c>
      <c r="AF45" s="11">
        <v>0</v>
      </c>
      <c r="AG45" s="11">
        <v>0</v>
      </c>
      <c r="AH45" s="11">
        <v>0</v>
      </c>
      <c r="AI45" s="11">
        <v>0</v>
      </c>
      <c r="AJ45" s="11">
        <v>0</v>
      </c>
      <c r="AK45" s="11">
        <v>0</v>
      </c>
      <c r="AL45" s="11">
        <v>0</v>
      </c>
      <c r="AM45" s="11">
        <v>0</v>
      </c>
      <c r="AN45" s="11">
        <v>0</v>
      </c>
      <c r="AO45" s="11">
        <v>0</v>
      </c>
      <c r="AP45" s="11">
        <v>0</v>
      </c>
      <c r="AQ45" s="11">
        <v>0</v>
      </c>
      <c r="AR45" s="11">
        <v>0</v>
      </c>
      <c r="AS45" s="11">
        <v>0</v>
      </c>
      <c r="AT45" s="11">
        <v>0</v>
      </c>
      <c r="AU45" s="11">
        <v>0</v>
      </c>
      <c r="AV45" s="11">
        <v>0</v>
      </c>
      <c r="AW45" s="11">
        <v>0</v>
      </c>
      <c r="AX45" s="11">
        <v>0</v>
      </c>
      <c r="AY45" s="11">
        <v>0</v>
      </c>
      <c r="AZ45" s="11">
        <v>0</v>
      </c>
      <c r="BA45" s="11">
        <v>0</v>
      </c>
      <c r="BB45" s="11">
        <v>0</v>
      </c>
      <c r="BC45" s="11">
        <v>0</v>
      </c>
      <c r="BD45" s="11">
        <v>0</v>
      </c>
      <c r="BE45" s="11">
        <v>0</v>
      </c>
      <c r="BF45" s="11">
        <v>0</v>
      </c>
      <c r="BG45" s="11">
        <v>0</v>
      </c>
      <c r="BH45" s="11">
        <v>0</v>
      </c>
      <c r="BI45" s="11">
        <v>0</v>
      </c>
      <c r="BJ45" s="11">
        <v>0</v>
      </c>
      <c r="BK45" s="11">
        <v>0</v>
      </c>
      <c r="BL45" s="11">
        <v>0</v>
      </c>
      <c r="BM45" s="11">
        <v>0</v>
      </c>
      <c r="BN45" s="11">
        <v>0</v>
      </c>
      <c r="BO45" s="11">
        <v>0</v>
      </c>
      <c r="BP45" s="11">
        <v>0</v>
      </c>
      <c r="BQ45" s="11">
        <v>0</v>
      </c>
      <c r="BR45" s="11">
        <v>0</v>
      </c>
      <c r="BS45" s="11">
        <v>0</v>
      </c>
      <c r="BT45" s="11">
        <v>0</v>
      </c>
      <c r="BU45" s="11">
        <v>0</v>
      </c>
      <c r="BV45" s="11">
        <v>0</v>
      </c>
      <c r="BW45" s="11">
        <v>0</v>
      </c>
      <c r="BX45" s="11">
        <v>0</v>
      </c>
      <c r="BY45" s="11">
        <v>0</v>
      </c>
      <c r="BZ45" s="11">
        <v>0</v>
      </c>
      <c r="CA45" s="11">
        <v>0</v>
      </c>
      <c r="CB45" s="11">
        <v>0</v>
      </c>
      <c r="CC45" s="11">
        <v>0</v>
      </c>
      <c r="CD45" s="11">
        <v>0</v>
      </c>
      <c r="CE45" s="11">
        <v>0</v>
      </c>
      <c r="CF45" s="11">
        <v>0</v>
      </c>
      <c r="CG45" s="11">
        <v>0</v>
      </c>
      <c r="CH45" s="11">
        <v>0</v>
      </c>
      <c r="CI45" s="11">
        <v>0</v>
      </c>
      <c r="CJ45" s="11">
        <v>0</v>
      </c>
      <c r="CK45" s="11">
        <v>0</v>
      </c>
      <c r="CL45" s="11">
        <v>0</v>
      </c>
      <c r="CM45" s="11">
        <v>0</v>
      </c>
      <c r="CN45" s="11">
        <v>0</v>
      </c>
      <c r="CO45" s="11">
        <v>0</v>
      </c>
      <c r="CP45" s="11">
        <v>0</v>
      </c>
      <c r="CQ45" s="11">
        <v>0</v>
      </c>
      <c r="CR45" s="11">
        <v>0</v>
      </c>
      <c r="CS45" s="11">
        <v>0</v>
      </c>
      <c r="CT45" s="11">
        <v>0</v>
      </c>
      <c r="CU45" s="11">
        <v>0</v>
      </c>
      <c r="CV45" s="38" t="s">
        <v>95</v>
      </c>
      <c r="CX45" s="22"/>
    </row>
    <row r="46" spans="1:102" ht="47.25">
      <c r="A46" s="33" t="s">
        <v>134</v>
      </c>
      <c r="B46" s="37" t="s">
        <v>135</v>
      </c>
      <c r="C46" s="35" t="s">
        <v>94</v>
      </c>
      <c r="D46" s="11">
        <v>0</v>
      </c>
      <c r="E46" s="11">
        <v>0</v>
      </c>
      <c r="F46" s="11">
        <v>0</v>
      </c>
      <c r="G46" s="11">
        <v>0</v>
      </c>
      <c r="H46" s="11">
        <v>0</v>
      </c>
      <c r="I46" s="11">
        <v>0</v>
      </c>
      <c r="J46" s="11">
        <v>0</v>
      </c>
      <c r="K46" s="11">
        <v>0</v>
      </c>
      <c r="L46" s="11">
        <v>0</v>
      </c>
      <c r="M46" s="11">
        <v>0</v>
      </c>
      <c r="N46" s="11">
        <v>0</v>
      </c>
      <c r="O46" s="11">
        <v>0</v>
      </c>
      <c r="P46" s="11">
        <v>0</v>
      </c>
      <c r="Q46" s="11">
        <v>0</v>
      </c>
      <c r="R46" s="11">
        <v>0</v>
      </c>
      <c r="S46" s="11">
        <v>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v>0</v>
      </c>
      <c r="AD46" s="11">
        <v>0</v>
      </c>
      <c r="AE46" s="11">
        <v>0</v>
      </c>
      <c r="AF46" s="11">
        <v>0</v>
      </c>
      <c r="AG46" s="11">
        <v>0</v>
      </c>
      <c r="AH46" s="11">
        <v>0</v>
      </c>
      <c r="AI46" s="11">
        <v>0</v>
      </c>
      <c r="AJ46" s="11">
        <v>0</v>
      </c>
      <c r="AK46" s="11">
        <v>0</v>
      </c>
      <c r="AL46" s="11">
        <v>0</v>
      </c>
      <c r="AM46" s="11">
        <v>0</v>
      </c>
      <c r="AN46" s="11">
        <v>0</v>
      </c>
      <c r="AO46" s="11">
        <v>0</v>
      </c>
      <c r="AP46" s="11">
        <v>0</v>
      </c>
      <c r="AQ46" s="11">
        <v>0</v>
      </c>
      <c r="AR46" s="11">
        <v>0</v>
      </c>
      <c r="AS46" s="11">
        <v>0</v>
      </c>
      <c r="AT46" s="11">
        <v>0</v>
      </c>
      <c r="AU46" s="11">
        <v>0</v>
      </c>
      <c r="AV46" s="11">
        <v>0</v>
      </c>
      <c r="AW46" s="11">
        <v>0</v>
      </c>
      <c r="AX46" s="11">
        <v>0</v>
      </c>
      <c r="AY46" s="11">
        <v>0</v>
      </c>
      <c r="AZ46" s="11">
        <v>0</v>
      </c>
      <c r="BA46" s="11">
        <v>0</v>
      </c>
      <c r="BB46" s="11">
        <v>0</v>
      </c>
      <c r="BC46" s="11">
        <v>0</v>
      </c>
      <c r="BD46" s="11">
        <v>0</v>
      </c>
      <c r="BE46" s="11">
        <v>0</v>
      </c>
      <c r="BF46" s="11">
        <v>0</v>
      </c>
      <c r="BG46" s="11">
        <v>0</v>
      </c>
      <c r="BH46" s="11">
        <v>0</v>
      </c>
      <c r="BI46" s="11">
        <v>0</v>
      </c>
      <c r="BJ46" s="11">
        <v>0</v>
      </c>
      <c r="BK46" s="11">
        <v>0</v>
      </c>
      <c r="BL46" s="11">
        <v>0</v>
      </c>
      <c r="BM46" s="11">
        <v>0</v>
      </c>
      <c r="BN46" s="11">
        <v>0</v>
      </c>
      <c r="BO46" s="11">
        <v>0</v>
      </c>
      <c r="BP46" s="11">
        <v>0</v>
      </c>
      <c r="BQ46" s="11">
        <v>0</v>
      </c>
      <c r="BR46" s="11">
        <v>0</v>
      </c>
      <c r="BS46" s="11">
        <v>0</v>
      </c>
      <c r="BT46" s="11">
        <v>0</v>
      </c>
      <c r="BU46" s="11">
        <v>0</v>
      </c>
      <c r="BV46" s="11">
        <v>0</v>
      </c>
      <c r="BW46" s="11">
        <v>0</v>
      </c>
      <c r="BX46" s="11">
        <v>0</v>
      </c>
      <c r="BY46" s="11">
        <v>0</v>
      </c>
      <c r="BZ46" s="11">
        <v>0</v>
      </c>
      <c r="CA46" s="11">
        <v>0</v>
      </c>
      <c r="CB46" s="11">
        <v>0</v>
      </c>
      <c r="CC46" s="11">
        <v>0</v>
      </c>
      <c r="CD46" s="11">
        <v>0</v>
      </c>
      <c r="CE46" s="11">
        <v>0</v>
      </c>
      <c r="CF46" s="11">
        <v>0</v>
      </c>
      <c r="CG46" s="11">
        <v>0</v>
      </c>
      <c r="CH46" s="11">
        <v>0</v>
      </c>
      <c r="CI46" s="11">
        <v>0</v>
      </c>
      <c r="CJ46" s="11">
        <v>0</v>
      </c>
      <c r="CK46" s="11">
        <v>0</v>
      </c>
      <c r="CL46" s="11">
        <v>0</v>
      </c>
      <c r="CM46" s="11">
        <v>0</v>
      </c>
      <c r="CN46" s="11">
        <v>0</v>
      </c>
      <c r="CO46" s="11">
        <v>0</v>
      </c>
      <c r="CP46" s="11">
        <v>0</v>
      </c>
      <c r="CQ46" s="11">
        <v>0</v>
      </c>
      <c r="CR46" s="11">
        <v>0</v>
      </c>
      <c r="CS46" s="11">
        <v>0</v>
      </c>
      <c r="CT46" s="11">
        <v>0</v>
      </c>
      <c r="CU46" s="11">
        <v>0</v>
      </c>
      <c r="CV46" s="38" t="s">
        <v>95</v>
      </c>
      <c r="CX46" s="22"/>
    </row>
    <row r="47" spans="1:102">
      <c r="A47" s="33" t="s">
        <v>136</v>
      </c>
      <c r="B47" s="37" t="s">
        <v>137</v>
      </c>
      <c r="C47" s="35" t="s">
        <v>94</v>
      </c>
      <c r="D47" s="11">
        <f t="shared" ref="D47:BO47" si="16">IF(AND(D48="нд",D48=D51,D51=D54,D54=D64),"нд",SUMIF(D48,"&gt;0",D48)+SUMIF(D51,"&gt;0",D51)+SUMIF(D54,"&gt;0",D54)+SUMIF(D64,"&gt;0",D64))</f>
        <v>0</v>
      </c>
      <c r="E47" s="11">
        <f t="shared" si="16"/>
        <v>0</v>
      </c>
      <c r="F47" s="11">
        <f t="shared" si="16"/>
        <v>0</v>
      </c>
      <c r="G47" s="11">
        <f t="shared" si="16"/>
        <v>0</v>
      </c>
      <c r="H47" s="11">
        <f t="shared" si="16"/>
        <v>0</v>
      </c>
      <c r="I47" s="11">
        <f t="shared" si="16"/>
        <v>0</v>
      </c>
      <c r="J47" s="11">
        <f t="shared" si="16"/>
        <v>0</v>
      </c>
      <c r="K47" s="11">
        <f t="shared" si="16"/>
        <v>0</v>
      </c>
      <c r="L47" s="11">
        <f t="shared" si="16"/>
        <v>0</v>
      </c>
      <c r="M47" s="11">
        <f t="shared" si="16"/>
        <v>0</v>
      </c>
      <c r="N47" s="11">
        <f t="shared" si="16"/>
        <v>0</v>
      </c>
      <c r="O47" s="11">
        <f t="shared" si="16"/>
        <v>0</v>
      </c>
      <c r="P47" s="11">
        <f t="shared" si="16"/>
        <v>0</v>
      </c>
      <c r="Q47" s="11">
        <f t="shared" si="16"/>
        <v>0</v>
      </c>
      <c r="R47" s="11">
        <f t="shared" si="16"/>
        <v>16749</v>
      </c>
      <c r="S47" s="11">
        <f t="shared" si="16"/>
        <v>0</v>
      </c>
      <c r="T47" s="11">
        <f t="shared" si="16"/>
        <v>0</v>
      </c>
      <c r="U47" s="11">
        <f t="shared" si="16"/>
        <v>0</v>
      </c>
      <c r="V47" s="11">
        <f t="shared" si="16"/>
        <v>0</v>
      </c>
      <c r="W47" s="11">
        <f t="shared" si="16"/>
        <v>0</v>
      </c>
      <c r="X47" s="11">
        <f t="shared" si="16"/>
        <v>0</v>
      </c>
      <c r="Y47" s="11">
        <f t="shared" si="16"/>
        <v>0</v>
      </c>
      <c r="Z47" s="11">
        <f t="shared" si="16"/>
        <v>0</v>
      </c>
      <c r="AA47" s="11">
        <f t="shared" si="16"/>
        <v>0</v>
      </c>
      <c r="AB47" s="11">
        <f t="shared" si="16"/>
        <v>0</v>
      </c>
      <c r="AC47" s="11">
        <f t="shared" si="16"/>
        <v>0</v>
      </c>
      <c r="AD47" s="11">
        <f t="shared" si="16"/>
        <v>0</v>
      </c>
      <c r="AE47" s="11">
        <f t="shared" si="16"/>
        <v>0</v>
      </c>
      <c r="AF47" s="11">
        <f t="shared" si="16"/>
        <v>0</v>
      </c>
      <c r="AG47" s="11">
        <f t="shared" si="16"/>
        <v>0</v>
      </c>
      <c r="AH47" s="11">
        <f t="shared" si="16"/>
        <v>0</v>
      </c>
      <c r="AI47" s="11">
        <f t="shared" si="16"/>
        <v>0</v>
      </c>
      <c r="AJ47" s="11">
        <f t="shared" si="16"/>
        <v>0</v>
      </c>
      <c r="AK47" s="11">
        <f t="shared" si="16"/>
        <v>0</v>
      </c>
      <c r="AL47" s="11">
        <f t="shared" si="16"/>
        <v>0</v>
      </c>
      <c r="AM47" s="11">
        <f t="shared" si="16"/>
        <v>0</v>
      </c>
      <c r="AN47" s="11">
        <f t="shared" si="16"/>
        <v>0</v>
      </c>
      <c r="AO47" s="11">
        <f t="shared" si="16"/>
        <v>0</v>
      </c>
      <c r="AP47" s="11">
        <f t="shared" si="16"/>
        <v>0</v>
      </c>
      <c r="AQ47" s="11">
        <f t="shared" si="16"/>
        <v>0</v>
      </c>
      <c r="AR47" s="11">
        <f t="shared" si="16"/>
        <v>0</v>
      </c>
      <c r="AS47" s="11">
        <f t="shared" si="16"/>
        <v>0</v>
      </c>
      <c r="AT47" s="11">
        <f t="shared" si="16"/>
        <v>0</v>
      </c>
      <c r="AU47" s="11">
        <f t="shared" si="16"/>
        <v>0</v>
      </c>
      <c r="AV47" s="11">
        <f t="shared" si="16"/>
        <v>0</v>
      </c>
      <c r="AW47" s="11">
        <f t="shared" si="16"/>
        <v>0</v>
      </c>
      <c r="AX47" s="11">
        <f t="shared" si="16"/>
        <v>5292</v>
      </c>
      <c r="AY47" s="11">
        <f t="shared" si="16"/>
        <v>0</v>
      </c>
      <c r="AZ47" s="11">
        <f t="shared" si="16"/>
        <v>0</v>
      </c>
      <c r="BA47" s="11">
        <f t="shared" si="16"/>
        <v>0</v>
      </c>
      <c r="BB47" s="11">
        <f t="shared" si="16"/>
        <v>0</v>
      </c>
      <c r="BC47" s="11">
        <f t="shared" si="16"/>
        <v>0</v>
      </c>
      <c r="BD47" s="11">
        <f t="shared" si="16"/>
        <v>0</v>
      </c>
      <c r="BE47" s="11">
        <f t="shared" si="16"/>
        <v>0</v>
      </c>
      <c r="BF47" s="11">
        <f t="shared" si="16"/>
        <v>0</v>
      </c>
      <c r="BG47" s="11">
        <f t="shared" si="16"/>
        <v>0</v>
      </c>
      <c r="BH47" s="11">
        <f t="shared" si="16"/>
        <v>0</v>
      </c>
      <c r="BI47" s="11">
        <f t="shared" si="16"/>
        <v>0</v>
      </c>
      <c r="BJ47" s="11">
        <f t="shared" si="16"/>
        <v>0</v>
      </c>
      <c r="BK47" s="11">
        <f t="shared" si="16"/>
        <v>0</v>
      </c>
      <c r="BL47" s="11">
        <f t="shared" si="16"/>
        <v>0</v>
      </c>
      <c r="BM47" s="11">
        <f t="shared" si="16"/>
        <v>0</v>
      </c>
      <c r="BN47" s="11">
        <f t="shared" si="16"/>
        <v>5073</v>
      </c>
      <c r="BO47" s="11">
        <f t="shared" si="16"/>
        <v>0</v>
      </c>
      <c r="BP47" s="11">
        <f t="shared" ref="BP47:CU47" si="17">IF(AND(BP48="нд",BP48=BP51,BP51=BP54,BP54=BP64),"нд",SUMIF(BP48,"&gt;0",BP48)+SUMIF(BP51,"&gt;0",BP51)+SUMIF(BP54,"&gt;0",BP54)+SUMIF(BP64,"&gt;0",BP64))</f>
        <v>0</v>
      </c>
      <c r="BQ47" s="11">
        <f t="shared" si="17"/>
        <v>0</v>
      </c>
      <c r="BR47" s="11">
        <f t="shared" si="17"/>
        <v>0</v>
      </c>
      <c r="BS47" s="11">
        <f t="shared" si="17"/>
        <v>0</v>
      </c>
      <c r="BT47" s="11">
        <f t="shared" si="17"/>
        <v>0</v>
      </c>
      <c r="BU47" s="11">
        <f t="shared" si="17"/>
        <v>0</v>
      </c>
      <c r="BV47" s="11">
        <f t="shared" si="17"/>
        <v>0</v>
      </c>
      <c r="BW47" s="11">
        <f t="shared" si="17"/>
        <v>0</v>
      </c>
      <c r="BX47" s="11">
        <f t="shared" si="17"/>
        <v>0</v>
      </c>
      <c r="BY47" s="11">
        <f t="shared" si="17"/>
        <v>0</v>
      </c>
      <c r="BZ47" s="11">
        <f t="shared" si="17"/>
        <v>0</v>
      </c>
      <c r="CA47" s="11">
        <f t="shared" si="17"/>
        <v>0</v>
      </c>
      <c r="CB47" s="11">
        <f t="shared" si="17"/>
        <v>0</v>
      </c>
      <c r="CC47" s="11">
        <f t="shared" si="17"/>
        <v>0</v>
      </c>
      <c r="CD47" s="11">
        <f t="shared" si="17"/>
        <v>5582</v>
      </c>
      <c r="CE47" s="11">
        <f t="shared" si="17"/>
        <v>0</v>
      </c>
      <c r="CF47" s="11">
        <f t="shared" si="17"/>
        <v>0</v>
      </c>
      <c r="CG47" s="11">
        <f t="shared" si="17"/>
        <v>0</v>
      </c>
      <c r="CH47" s="11">
        <f t="shared" si="17"/>
        <v>0</v>
      </c>
      <c r="CI47" s="11">
        <f t="shared" si="17"/>
        <v>0</v>
      </c>
      <c r="CJ47" s="11">
        <f t="shared" si="17"/>
        <v>0</v>
      </c>
      <c r="CK47" s="11">
        <f t="shared" si="17"/>
        <v>0</v>
      </c>
      <c r="CL47" s="11">
        <f t="shared" si="17"/>
        <v>0</v>
      </c>
      <c r="CM47" s="11">
        <f t="shared" si="17"/>
        <v>0</v>
      </c>
      <c r="CN47" s="11">
        <f t="shared" si="17"/>
        <v>0</v>
      </c>
      <c r="CO47" s="11">
        <f t="shared" si="17"/>
        <v>0</v>
      </c>
      <c r="CP47" s="11">
        <f t="shared" si="17"/>
        <v>0</v>
      </c>
      <c r="CQ47" s="11">
        <f t="shared" si="17"/>
        <v>0</v>
      </c>
      <c r="CR47" s="11">
        <f t="shared" si="17"/>
        <v>0</v>
      </c>
      <c r="CS47" s="11">
        <f t="shared" si="17"/>
        <v>0</v>
      </c>
      <c r="CT47" s="11">
        <f t="shared" si="17"/>
        <v>15947</v>
      </c>
      <c r="CU47" s="11">
        <f t="shared" si="17"/>
        <v>0</v>
      </c>
      <c r="CV47" s="36" t="s">
        <v>95</v>
      </c>
      <c r="CX47" s="22"/>
    </row>
    <row r="48" spans="1:102" ht="31.5">
      <c r="A48" s="33" t="s">
        <v>138</v>
      </c>
      <c r="B48" s="37" t="s">
        <v>139</v>
      </c>
      <c r="C48" s="35" t="s">
        <v>94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>
        <v>0</v>
      </c>
      <c r="R48" s="11">
        <v>0</v>
      </c>
      <c r="S48" s="11">
        <v>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0</v>
      </c>
      <c r="AF48" s="11">
        <v>0</v>
      </c>
      <c r="AG48" s="11">
        <v>0</v>
      </c>
      <c r="AH48" s="11">
        <v>0</v>
      </c>
      <c r="AI48" s="11">
        <v>0</v>
      </c>
      <c r="AJ48" s="11">
        <v>0</v>
      </c>
      <c r="AK48" s="11">
        <v>0</v>
      </c>
      <c r="AL48" s="11">
        <v>0</v>
      </c>
      <c r="AM48" s="11">
        <v>0</v>
      </c>
      <c r="AN48" s="11">
        <v>0</v>
      </c>
      <c r="AO48" s="11">
        <v>0</v>
      </c>
      <c r="AP48" s="11">
        <v>0</v>
      </c>
      <c r="AQ48" s="11">
        <v>0</v>
      </c>
      <c r="AR48" s="11">
        <v>0</v>
      </c>
      <c r="AS48" s="11">
        <v>0</v>
      </c>
      <c r="AT48" s="11">
        <v>0</v>
      </c>
      <c r="AU48" s="11">
        <v>0</v>
      </c>
      <c r="AV48" s="11">
        <v>0</v>
      </c>
      <c r="AW48" s="11">
        <v>0</v>
      </c>
      <c r="AX48" s="11">
        <v>0</v>
      </c>
      <c r="AY48" s="11">
        <v>0</v>
      </c>
      <c r="AZ48" s="11">
        <v>0</v>
      </c>
      <c r="BA48" s="11">
        <v>0</v>
      </c>
      <c r="BB48" s="11">
        <v>0</v>
      </c>
      <c r="BC48" s="11">
        <v>0</v>
      </c>
      <c r="BD48" s="11">
        <v>0</v>
      </c>
      <c r="BE48" s="11">
        <v>0</v>
      </c>
      <c r="BF48" s="11">
        <v>0</v>
      </c>
      <c r="BG48" s="11">
        <v>0</v>
      </c>
      <c r="BH48" s="11">
        <v>0</v>
      </c>
      <c r="BI48" s="11">
        <v>0</v>
      </c>
      <c r="BJ48" s="11">
        <v>0</v>
      </c>
      <c r="BK48" s="11">
        <v>0</v>
      </c>
      <c r="BL48" s="11">
        <v>0</v>
      </c>
      <c r="BM48" s="11">
        <v>0</v>
      </c>
      <c r="BN48" s="11">
        <v>0</v>
      </c>
      <c r="BO48" s="11">
        <v>0</v>
      </c>
      <c r="BP48" s="11">
        <v>0</v>
      </c>
      <c r="BQ48" s="11">
        <v>0</v>
      </c>
      <c r="BR48" s="11">
        <v>0</v>
      </c>
      <c r="BS48" s="11">
        <v>0</v>
      </c>
      <c r="BT48" s="11">
        <v>0</v>
      </c>
      <c r="BU48" s="11">
        <v>0</v>
      </c>
      <c r="BV48" s="11">
        <v>0</v>
      </c>
      <c r="BW48" s="11">
        <v>0</v>
      </c>
      <c r="BX48" s="11">
        <v>0</v>
      </c>
      <c r="BY48" s="11">
        <v>0</v>
      </c>
      <c r="BZ48" s="11">
        <v>0</v>
      </c>
      <c r="CA48" s="11">
        <v>0</v>
      </c>
      <c r="CB48" s="11">
        <v>0</v>
      </c>
      <c r="CC48" s="11">
        <v>0</v>
      </c>
      <c r="CD48" s="11">
        <v>0</v>
      </c>
      <c r="CE48" s="11">
        <v>0</v>
      </c>
      <c r="CF48" s="11">
        <v>0</v>
      </c>
      <c r="CG48" s="11">
        <v>0</v>
      </c>
      <c r="CH48" s="11">
        <v>0</v>
      </c>
      <c r="CI48" s="11">
        <v>0</v>
      </c>
      <c r="CJ48" s="11">
        <v>0</v>
      </c>
      <c r="CK48" s="11">
        <v>0</v>
      </c>
      <c r="CL48" s="11">
        <v>0</v>
      </c>
      <c r="CM48" s="11">
        <v>0</v>
      </c>
      <c r="CN48" s="11">
        <v>0</v>
      </c>
      <c r="CO48" s="11">
        <v>0</v>
      </c>
      <c r="CP48" s="11">
        <v>0</v>
      </c>
      <c r="CQ48" s="11">
        <v>0</v>
      </c>
      <c r="CR48" s="11">
        <v>0</v>
      </c>
      <c r="CS48" s="11">
        <v>0</v>
      </c>
      <c r="CT48" s="11">
        <v>0</v>
      </c>
      <c r="CU48" s="11">
        <v>0</v>
      </c>
      <c r="CV48" s="38" t="s">
        <v>95</v>
      </c>
      <c r="CX48" s="22"/>
    </row>
    <row r="49" spans="1:102">
      <c r="A49" s="33" t="s">
        <v>140</v>
      </c>
      <c r="B49" s="37" t="s">
        <v>141</v>
      </c>
      <c r="C49" s="35" t="s">
        <v>94</v>
      </c>
      <c r="D49" s="11">
        <v>0</v>
      </c>
      <c r="E49" s="11">
        <v>0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  <c r="P49" s="11">
        <v>0</v>
      </c>
      <c r="Q49" s="11">
        <v>0</v>
      </c>
      <c r="R49" s="11">
        <v>0</v>
      </c>
      <c r="S49" s="11">
        <v>0</v>
      </c>
      <c r="T49" s="11">
        <v>0</v>
      </c>
      <c r="U49" s="11">
        <v>0</v>
      </c>
      <c r="V49" s="11">
        <v>0</v>
      </c>
      <c r="W49" s="11">
        <v>0</v>
      </c>
      <c r="X49" s="11">
        <v>0</v>
      </c>
      <c r="Y49" s="11">
        <v>0</v>
      </c>
      <c r="Z49" s="11">
        <v>0</v>
      </c>
      <c r="AA49" s="11">
        <v>0</v>
      </c>
      <c r="AB49" s="11">
        <v>0</v>
      </c>
      <c r="AC49" s="11">
        <v>0</v>
      </c>
      <c r="AD49" s="11">
        <v>0</v>
      </c>
      <c r="AE49" s="11">
        <v>0</v>
      </c>
      <c r="AF49" s="11">
        <v>0</v>
      </c>
      <c r="AG49" s="11">
        <v>0</v>
      </c>
      <c r="AH49" s="11">
        <v>0</v>
      </c>
      <c r="AI49" s="11">
        <v>0</v>
      </c>
      <c r="AJ49" s="11">
        <v>0</v>
      </c>
      <c r="AK49" s="11">
        <v>0</v>
      </c>
      <c r="AL49" s="11">
        <v>0</v>
      </c>
      <c r="AM49" s="11">
        <v>0</v>
      </c>
      <c r="AN49" s="11">
        <v>0</v>
      </c>
      <c r="AO49" s="11">
        <v>0</v>
      </c>
      <c r="AP49" s="11">
        <v>0</v>
      </c>
      <c r="AQ49" s="11">
        <v>0</v>
      </c>
      <c r="AR49" s="11">
        <v>0</v>
      </c>
      <c r="AS49" s="11">
        <v>0</v>
      </c>
      <c r="AT49" s="11">
        <v>0</v>
      </c>
      <c r="AU49" s="11">
        <v>0</v>
      </c>
      <c r="AV49" s="11">
        <v>0</v>
      </c>
      <c r="AW49" s="11">
        <v>0</v>
      </c>
      <c r="AX49" s="11">
        <v>0</v>
      </c>
      <c r="AY49" s="11">
        <v>0</v>
      </c>
      <c r="AZ49" s="11">
        <v>0</v>
      </c>
      <c r="BA49" s="11">
        <v>0</v>
      </c>
      <c r="BB49" s="11">
        <v>0</v>
      </c>
      <c r="BC49" s="11">
        <v>0</v>
      </c>
      <c r="BD49" s="11">
        <v>0</v>
      </c>
      <c r="BE49" s="11">
        <v>0</v>
      </c>
      <c r="BF49" s="11">
        <v>0</v>
      </c>
      <c r="BG49" s="11">
        <v>0</v>
      </c>
      <c r="BH49" s="11">
        <v>0</v>
      </c>
      <c r="BI49" s="11">
        <v>0</v>
      </c>
      <c r="BJ49" s="11">
        <v>0</v>
      </c>
      <c r="BK49" s="11">
        <v>0</v>
      </c>
      <c r="BL49" s="11">
        <v>0</v>
      </c>
      <c r="BM49" s="11">
        <v>0</v>
      </c>
      <c r="BN49" s="11">
        <v>0</v>
      </c>
      <c r="BO49" s="11">
        <v>0</v>
      </c>
      <c r="BP49" s="11">
        <v>0</v>
      </c>
      <c r="BQ49" s="11">
        <v>0</v>
      </c>
      <c r="BR49" s="11">
        <v>0</v>
      </c>
      <c r="BS49" s="11">
        <v>0</v>
      </c>
      <c r="BT49" s="11">
        <v>0</v>
      </c>
      <c r="BU49" s="11">
        <v>0</v>
      </c>
      <c r="BV49" s="11">
        <v>0</v>
      </c>
      <c r="BW49" s="11">
        <v>0</v>
      </c>
      <c r="BX49" s="11">
        <v>0</v>
      </c>
      <c r="BY49" s="11">
        <v>0</v>
      </c>
      <c r="BZ49" s="11">
        <v>0</v>
      </c>
      <c r="CA49" s="11">
        <v>0</v>
      </c>
      <c r="CB49" s="11">
        <v>0</v>
      </c>
      <c r="CC49" s="11">
        <v>0</v>
      </c>
      <c r="CD49" s="11">
        <v>0</v>
      </c>
      <c r="CE49" s="11">
        <v>0</v>
      </c>
      <c r="CF49" s="11">
        <v>0</v>
      </c>
      <c r="CG49" s="11">
        <v>0</v>
      </c>
      <c r="CH49" s="11">
        <v>0</v>
      </c>
      <c r="CI49" s="11">
        <v>0</v>
      </c>
      <c r="CJ49" s="11">
        <v>0</v>
      </c>
      <c r="CK49" s="11">
        <v>0</v>
      </c>
      <c r="CL49" s="11">
        <v>0</v>
      </c>
      <c r="CM49" s="11">
        <v>0</v>
      </c>
      <c r="CN49" s="11">
        <v>0</v>
      </c>
      <c r="CO49" s="11">
        <v>0</v>
      </c>
      <c r="CP49" s="11">
        <v>0</v>
      </c>
      <c r="CQ49" s="11">
        <v>0</v>
      </c>
      <c r="CR49" s="11">
        <v>0</v>
      </c>
      <c r="CS49" s="11">
        <v>0</v>
      </c>
      <c r="CT49" s="11">
        <v>0</v>
      </c>
      <c r="CU49" s="11">
        <v>0</v>
      </c>
      <c r="CV49" s="38" t="s">
        <v>95</v>
      </c>
      <c r="CX49" s="22"/>
    </row>
    <row r="50" spans="1:102" ht="31.5">
      <c r="A50" s="33" t="s">
        <v>142</v>
      </c>
      <c r="B50" s="37" t="s">
        <v>143</v>
      </c>
      <c r="C50" s="35" t="s">
        <v>94</v>
      </c>
      <c r="D50" s="11">
        <v>0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v>0</v>
      </c>
      <c r="L50" s="11">
        <v>0</v>
      </c>
      <c r="M50" s="11">
        <v>0</v>
      </c>
      <c r="N50" s="11">
        <v>0</v>
      </c>
      <c r="O50" s="11">
        <v>0</v>
      </c>
      <c r="P50" s="11">
        <v>0</v>
      </c>
      <c r="Q50" s="11">
        <v>0</v>
      </c>
      <c r="R50" s="11">
        <v>0</v>
      </c>
      <c r="S50" s="11">
        <v>0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0</v>
      </c>
      <c r="Z50" s="11">
        <v>0</v>
      </c>
      <c r="AA50" s="11">
        <v>0</v>
      </c>
      <c r="AB50" s="11">
        <v>0</v>
      </c>
      <c r="AC50" s="11">
        <v>0</v>
      </c>
      <c r="AD50" s="11">
        <v>0</v>
      </c>
      <c r="AE50" s="11">
        <v>0</v>
      </c>
      <c r="AF50" s="11">
        <v>0</v>
      </c>
      <c r="AG50" s="11">
        <v>0</v>
      </c>
      <c r="AH50" s="11">
        <v>0</v>
      </c>
      <c r="AI50" s="11">
        <v>0</v>
      </c>
      <c r="AJ50" s="11">
        <v>0</v>
      </c>
      <c r="AK50" s="11">
        <v>0</v>
      </c>
      <c r="AL50" s="11">
        <v>0</v>
      </c>
      <c r="AM50" s="11">
        <v>0</v>
      </c>
      <c r="AN50" s="11">
        <v>0</v>
      </c>
      <c r="AO50" s="11">
        <v>0</v>
      </c>
      <c r="AP50" s="11">
        <v>0</v>
      </c>
      <c r="AQ50" s="11">
        <v>0</v>
      </c>
      <c r="AR50" s="11">
        <v>0</v>
      </c>
      <c r="AS50" s="11">
        <v>0</v>
      </c>
      <c r="AT50" s="11">
        <v>0</v>
      </c>
      <c r="AU50" s="11">
        <v>0</v>
      </c>
      <c r="AV50" s="11">
        <v>0</v>
      </c>
      <c r="AW50" s="11">
        <v>0</v>
      </c>
      <c r="AX50" s="11">
        <v>0</v>
      </c>
      <c r="AY50" s="11">
        <v>0</v>
      </c>
      <c r="AZ50" s="11">
        <v>0</v>
      </c>
      <c r="BA50" s="11">
        <v>0</v>
      </c>
      <c r="BB50" s="11">
        <v>0</v>
      </c>
      <c r="BC50" s="11">
        <v>0</v>
      </c>
      <c r="BD50" s="11">
        <v>0</v>
      </c>
      <c r="BE50" s="11">
        <v>0</v>
      </c>
      <c r="BF50" s="11">
        <v>0</v>
      </c>
      <c r="BG50" s="11">
        <v>0</v>
      </c>
      <c r="BH50" s="11">
        <v>0</v>
      </c>
      <c r="BI50" s="11">
        <v>0</v>
      </c>
      <c r="BJ50" s="11">
        <v>0</v>
      </c>
      <c r="BK50" s="11">
        <v>0</v>
      </c>
      <c r="BL50" s="11">
        <v>0</v>
      </c>
      <c r="BM50" s="11">
        <v>0</v>
      </c>
      <c r="BN50" s="11">
        <v>0</v>
      </c>
      <c r="BO50" s="11">
        <v>0</v>
      </c>
      <c r="BP50" s="11">
        <v>0</v>
      </c>
      <c r="BQ50" s="11">
        <v>0</v>
      </c>
      <c r="BR50" s="11">
        <v>0</v>
      </c>
      <c r="BS50" s="11">
        <v>0</v>
      </c>
      <c r="BT50" s="11">
        <v>0</v>
      </c>
      <c r="BU50" s="11">
        <v>0</v>
      </c>
      <c r="BV50" s="11">
        <v>0</v>
      </c>
      <c r="BW50" s="11">
        <v>0</v>
      </c>
      <c r="BX50" s="11">
        <v>0</v>
      </c>
      <c r="BY50" s="11">
        <v>0</v>
      </c>
      <c r="BZ50" s="11">
        <v>0</v>
      </c>
      <c r="CA50" s="11">
        <v>0</v>
      </c>
      <c r="CB50" s="11">
        <v>0</v>
      </c>
      <c r="CC50" s="11">
        <v>0</v>
      </c>
      <c r="CD50" s="11">
        <v>0</v>
      </c>
      <c r="CE50" s="11">
        <v>0</v>
      </c>
      <c r="CF50" s="11">
        <v>0</v>
      </c>
      <c r="CG50" s="11">
        <v>0</v>
      </c>
      <c r="CH50" s="11">
        <v>0</v>
      </c>
      <c r="CI50" s="11">
        <v>0</v>
      </c>
      <c r="CJ50" s="11">
        <v>0</v>
      </c>
      <c r="CK50" s="11">
        <v>0</v>
      </c>
      <c r="CL50" s="11">
        <v>0</v>
      </c>
      <c r="CM50" s="11">
        <v>0</v>
      </c>
      <c r="CN50" s="11">
        <v>0</v>
      </c>
      <c r="CO50" s="11">
        <v>0</v>
      </c>
      <c r="CP50" s="11">
        <v>0</v>
      </c>
      <c r="CQ50" s="11">
        <v>0</v>
      </c>
      <c r="CR50" s="11">
        <v>0</v>
      </c>
      <c r="CS50" s="11">
        <v>0</v>
      </c>
      <c r="CT50" s="11">
        <v>0</v>
      </c>
      <c r="CU50" s="11">
        <v>0</v>
      </c>
      <c r="CV50" s="38" t="s">
        <v>95</v>
      </c>
      <c r="CX50" s="22"/>
    </row>
    <row r="51" spans="1:102" ht="31.5">
      <c r="A51" s="33" t="s">
        <v>144</v>
      </c>
      <c r="B51" s="37" t="s">
        <v>145</v>
      </c>
      <c r="C51" s="35" t="s">
        <v>94</v>
      </c>
      <c r="D51" s="11">
        <v>0</v>
      </c>
      <c r="E51" s="11">
        <v>0</v>
      </c>
      <c r="F51" s="11">
        <v>0</v>
      </c>
      <c r="G51" s="11">
        <v>0</v>
      </c>
      <c r="H51" s="11">
        <v>0</v>
      </c>
      <c r="I51" s="11">
        <v>0</v>
      </c>
      <c r="J51" s="11">
        <v>0</v>
      </c>
      <c r="K51" s="11">
        <v>0</v>
      </c>
      <c r="L51" s="11">
        <v>0</v>
      </c>
      <c r="M51" s="11">
        <v>0</v>
      </c>
      <c r="N51" s="11">
        <v>0</v>
      </c>
      <c r="O51" s="11">
        <v>0</v>
      </c>
      <c r="P51" s="11">
        <v>0</v>
      </c>
      <c r="Q51" s="11">
        <v>0</v>
      </c>
      <c r="R51" s="11">
        <v>0</v>
      </c>
      <c r="S51" s="11">
        <v>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1">
        <v>0</v>
      </c>
      <c r="Z51" s="11">
        <v>0</v>
      </c>
      <c r="AA51" s="11">
        <v>0</v>
      </c>
      <c r="AB51" s="11">
        <v>0</v>
      </c>
      <c r="AC51" s="11">
        <v>0</v>
      </c>
      <c r="AD51" s="11">
        <v>0</v>
      </c>
      <c r="AE51" s="11">
        <v>0</v>
      </c>
      <c r="AF51" s="11">
        <v>0</v>
      </c>
      <c r="AG51" s="11">
        <v>0</v>
      </c>
      <c r="AH51" s="11">
        <v>0</v>
      </c>
      <c r="AI51" s="11">
        <v>0</v>
      </c>
      <c r="AJ51" s="11">
        <v>0</v>
      </c>
      <c r="AK51" s="11">
        <v>0</v>
      </c>
      <c r="AL51" s="11">
        <v>0</v>
      </c>
      <c r="AM51" s="11">
        <v>0</v>
      </c>
      <c r="AN51" s="11">
        <v>0</v>
      </c>
      <c r="AO51" s="11">
        <v>0</v>
      </c>
      <c r="AP51" s="11">
        <v>0</v>
      </c>
      <c r="AQ51" s="11">
        <v>0</v>
      </c>
      <c r="AR51" s="11">
        <v>0</v>
      </c>
      <c r="AS51" s="11">
        <v>0</v>
      </c>
      <c r="AT51" s="11">
        <v>0</v>
      </c>
      <c r="AU51" s="11">
        <v>0</v>
      </c>
      <c r="AV51" s="11">
        <v>0</v>
      </c>
      <c r="AW51" s="11">
        <v>0</v>
      </c>
      <c r="AX51" s="11">
        <v>0</v>
      </c>
      <c r="AY51" s="11">
        <v>0</v>
      </c>
      <c r="AZ51" s="11">
        <v>0</v>
      </c>
      <c r="BA51" s="11">
        <v>0</v>
      </c>
      <c r="BB51" s="11">
        <v>0</v>
      </c>
      <c r="BC51" s="11">
        <v>0</v>
      </c>
      <c r="BD51" s="11">
        <v>0</v>
      </c>
      <c r="BE51" s="11">
        <v>0</v>
      </c>
      <c r="BF51" s="11">
        <v>0</v>
      </c>
      <c r="BG51" s="11">
        <v>0</v>
      </c>
      <c r="BH51" s="11">
        <v>0</v>
      </c>
      <c r="BI51" s="11">
        <v>0</v>
      </c>
      <c r="BJ51" s="11">
        <v>0</v>
      </c>
      <c r="BK51" s="11">
        <v>0</v>
      </c>
      <c r="BL51" s="11">
        <v>0</v>
      </c>
      <c r="BM51" s="11">
        <v>0</v>
      </c>
      <c r="BN51" s="11">
        <v>0</v>
      </c>
      <c r="BO51" s="11">
        <v>0</v>
      </c>
      <c r="BP51" s="11">
        <v>0</v>
      </c>
      <c r="BQ51" s="11">
        <v>0</v>
      </c>
      <c r="BR51" s="11">
        <v>0</v>
      </c>
      <c r="BS51" s="11">
        <v>0</v>
      </c>
      <c r="BT51" s="11">
        <v>0</v>
      </c>
      <c r="BU51" s="11">
        <v>0</v>
      </c>
      <c r="BV51" s="11">
        <v>0</v>
      </c>
      <c r="BW51" s="11">
        <v>0</v>
      </c>
      <c r="BX51" s="11">
        <v>0</v>
      </c>
      <c r="BY51" s="11">
        <v>0</v>
      </c>
      <c r="BZ51" s="11">
        <v>0</v>
      </c>
      <c r="CA51" s="11">
        <v>0</v>
      </c>
      <c r="CB51" s="11">
        <v>0</v>
      </c>
      <c r="CC51" s="11">
        <v>0</v>
      </c>
      <c r="CD51" s="11">
        <v>0</v>
      </c>
      <c r="CE51" s="11">
        <v>0</v>
      </c>
      <c r="CF51" s="11">
        <v>0</v>
      </c>
      <c r="CG51" s="11">
        <v>0</v>
      </c>
      <c r="CH51" s="11">
        <v>0</v>
      </c>
      <c r="CI51" s="11">
        <v>0</v>
      </c>
      <c r="CJ51" s="11">
        <v>0</v>
      </c>
      <c r="CK51" s="11">
        <v>0</v>
      </c>
      <c r="CL51" s="11">
        <v>0</v>
      </c>
      <c r="CM51" s="11">
        <v>0</v>
      </c>
      <c r="CN51" s="11">
        <v>0</v>
      </c>
      <c r="CO51" s="11">
        <v>0</v>
      </c>
      <c r="CP51" s="11">
        <v>0</v>
      </c>
      <c r="CQ51" s="11">
        <v>0</v>
      </c>
      <c r="CR51" s="11">
        <v>0</v>
      </c>
      <c r="CS51" s="11">
        <v>0</v>
      </c>
      <c r="CT51" s="11">
        <v>0</v>
      </c>
      <c r="CU51" s="11">
        <v>0</v>
      </c>
      <c r="CV51" s="38" t="s">
        <v>95</v>
      </c>
      <c r="CX51" s="22"/>
    </row>
    <row r="52" spans="1:102">
      <c r="A52" s="33" t="s">
        <v>146</v>
      </c>
      <c r="B52" s="37" t="s">
        <v>147</v>
      </c>
      <c r="C52" s="35" t="s">
        <v>94</v>
      </c>
      <c r="D52" s="11"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v>0</v>
      </c>
      <c r="N52" s="11">
        <v>0</v>
      </c>
      <c r="O52" s="11">
        <v>0</v>
      </c>
      <c r="P52" s="11">
        <v>0</v>
      </c>
      <c r="Q52" s="11">
        <v>0</v>
      </c>
      <c r="R52" s="11">
        <v>0</v>
      </c>
      <c r="S52" s="11">
        <v>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0</v>
      </c>
      <c r="Z52" s="11">
        <v>0</v>
      </c>
      <c r="AA52" s="11">
        <v>0</v>
      </c>
      <c r="AB52" s="11">
        <v>0</v>
      </c>
      <c r="AC52" s="11">
        <v>0</v>
      </c>
      <c r="AD52" s="11">
        <v>0</v>
      </c>
      <c r="AE52" s="11">
        <v>0</v>
      </c>
      <c r="AF52" s="11">
        <v>0</v>
      </c>
      <c r="AG52" s="11">
        <v>0</v>
      </c>
      <c r="AH52" s="11">
        <v>0</v>
      </c>
      <c r="AI52" s="11">
        <v>0</v>
      </c>
      <c r="AJ52" s="11">
        <v>0</v>
      </c>
      <c r="AK52" s="11">
        <v>0</v>
      </c>
      <c r="AL52" s="11">
        <v>0</v>
      </c>
      <c r="AM52" s="11">
        <v>0</v>
      </c>
      <c r="AN52" s="11">
        <v>0</v>
      </c>
      <c r="AO52" s="11">
        <v>0</v>
      </c>
      <c r="AP52" s="11">
        <v>0</v>
      </c>
      <c r="AQ52" s="11">
        <v>0</v>
      </c>
      <c r="AR52" s="11">
        <v>0</v>
      </c>
      <c r="AS52" s="11">
        <v>0</v>
      </c>
      <c r="AT52" s="11">
        <v>0</v>
      </c>
      <c r="AU52" s="11">
        <v>0</v>
      </c>
      <c r="AV52" s="11">
        <v>0</v>
      </c>
      <c r="AW52" s="11">
        <v>0</v>
      </c>
      <c r="AX52" s="11">
        <v>0</v>
      </c>
      <c r="AY52" s="11">
        <v>0</v>
      </c>
      <c r="AZ52" s="11">
        <v>0</v>
      </c>
      <c r="BA52" s="11">
        <v>0</v>
      </c>
      <c r="BB52" s="11">
        <v>0</v>
      </c>
      <c r="BC52" s="11">
        <v>0</v>
      </c>
      <c r="BD52" s="11">
        <v>0</v>
      </c>
      <c r="BE52" s="11">
        <v>0</v>
      </c>
      <c r="BF52" s="11">
        <v>0</v>
      </c>
      <c r="BG52" s="11">
        <v>0</v>
      </c>
      <c r="BH52" s="11">
        <v>0</v>
      </c>
      <c r="BI52" s="11">
        <v>0</v>
      </c>
      <c r="BJ52" s="11">
        <v>0</v>
      </c>
      <c r="BK52" s="11">
        <v>0</v>
      </c>
      <c r="BL52" s="11">
        <v>0</v>
      </c>
      <c r="BM52" s="11">
        <v>0</v>
      </c>
      <c r="BN52" s="11">
        <v>0</v>
      </c>
      <c r="BO52" s="11">
        <v>0</v>
      </c>
      <c r="BP52" s="11">
        <v>0</v>
      </c>
      <c r="BQ52" s="11">
        <v>0</v>
      </c>
      <c r="BR52" s="11">
        <v>0</v>
      </c>
      <c r="BS52" s="11">
        <v>0</v>
      </c>
      <c r="BT52" s="11">
        <v>0</v>
      </c>
      <c r="BU52" s="11">
        <v>0</v>
      </c>
      <c r="BV52" s="11">
        <v>0</v>
      </c>
      <c r="BW52" s="11">
        <v>0</v>
      </c>
      <c r="BX52" s="11">
        <v>0</v>
      </c>
      <c r="BY52" s="11">
        <v>0</v>
      </c>
      <c r="BZ52" s="11">
        <v>0</v>
      </c>
      <c r="CA52" s="11">
        <v>0</v>
      </c>
      <c r="CB52" s="11">
        <v>0</v>
      </c>
      <c r="CC52" s="11">
        <v>0</v>
      </c>
      <c r="CD52" s="11">
        <v>0</v>
      </c>
      <c r="CE52" s="11">
        <v>0</v>
      </c>
      <c r="CF52" s="11">
        <v>0</v>
      </c>
      <c r="CG52" s="11">
        <v>0</v>
      </c>
      <c r="CH52" s="11">
        <v>0</v>
      </c>
      <c r="CI52" s="11">
        <v>0</v>
      </c>
      <c r="CJ52" s="11">
        <v>0</v>
      </c>
      <c r="CK52" s="11">
        <v>0</v>
      </c>
      <c r="CL52" s="11">
        <v>0</v>
      </c>
      <c r="CM52" s="11">
        <v>0</v>
      </c>
      <c r="CN52" s="11">
        <v>0</v>
      </c>
      <c r="CO52" s="11">
        <v>0</v>
      </c>
      <c r="CP52" s="11">
        <v>0</v>
      </c>
      <c r="CQ52" s="11">
        <v>0</v>
      </c>
      <c r="CR52" s="11">
        <v>0</v>
      </c>
      <c r="CS52" s="11">
        <v>0</v>
      </c>
      <c r="CT52" s="11">
        <v>0</v>
      </c>
      <c r="CU52" s="11">
        <v>0</v>
      </c>
      <c r="CV52" s="38" t="s">
        <v>95</v>
      </c>
      <c r="CX52" s="22"/>
    </row>
    <row r="53" spans="1:102">
      <c r="A53" s="33" t="s">
        <v>148</v>
      </c>
      <c r="B53" s="37" t="s">
        <v>149</v>
      </c>
      <c r="C53" s="35" t="s">
        <v>94</v>
      </c>
      <c r="D53" s="11"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v>0</v>
      </c>
      <c r="N53" s="11">
        <v>0</v>
      </c>
      <c r="O53" s="11">
        <v>0</v>
      </c>
      <c r="P53" s="11">
        <v>0</v>
      </c>
      <c r="Q53" s="11">
        <v>0</v>
      </c>
      <c r="R53" s="11">
        <v>0</v>
      </c>
      <c r="S53" s="11">
        <v>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0</v>
      </c>
      <c r="Z53" s="11">
        <v>0</v>
      </c>
      <c r="AA53" s="11">
        <v>0</v>
      </c>
      <c r="AB53" s="11">
        <v>0</v>
      </c>
      <c r="AC53" s="11">
        <v>0</v>
      </c>
      <c r="AD53" s="11">
        <v>0</v>
      </c>
      <c r="AE53" s="11">
        <v>0</v>
      </c>
      <c r="AF53" s="11">
        <v>0</v>
      </c>
      <c r="AG53" s="11">
        <v>0</v>
      </c>
      <c r="AH53" s="11">
        <v>0</v>
      </c>
      <c r="AI53" s="11">
        <v>0</v>
      </c>
      <c r="AJ53" s="11">
        <v>0</v>
      </c>
      <c r="AK53" s="11">
        <v>0</v>
      </c>
      <c r="AL53" s="11">
        <v>0</v>
      </c>
      <c r="AM53" s="11">
        <v>0</v>
      </c>
      <c r="AN53" s="11">
        <v>0</v>
      </c>
      <c r="AO53" s="11">
        <v>0</v>
      </c>
      <c r="AP53" s="11">
        <v>0</v>
      </c>
      <c r="AQ53" s="11">
        <v>0</v>
      </c>
      <c r="AR53" s="11">
        <v>0</v>
      </c>
      <c r="AS53" s="11">
        <v>0</v>
      </c>
      <c r="AT53" s="11">
        <v>0</v>
      </c>
      <c r="AU53" s="11">
        <v>0</v>
      </c>
      <c r="AV53" s="11">
        <v>0</v>
      </c>
      <c r="AW53" s="11">
        <v>0</v>
      </c>
      <c r="AX53" s="11">
        <v>0</v>
      </c>
      <c r="AY53" s="11">
        <v>0</v>
      </c>
      <c r="AZ53" s="11">
        <v>0</v>
      </c>
      <c r="BA53" s="11">
        <v>0</v>
      </c>
      <c r="BB53" s="11">
        <v>0</v>
      </c>
      <c r="BC53" s="11">
        <v>0</v>
      </c>
      <c r="BD53" s="11">
        <v>0</v>
      </c>
      <c r="BE53" s="11">
        <v>0</v>
      </c>
      <c r="BF53" s="11">
        <v>0</v>
      </c>
      <c r="BG53" s="11">
        <v>0</v>
      </c>
      <c r="BH53" s="11">
        <v>0</v>
      </c>
      <c r="BI53" s="11">
        <v>0</v>
      </c>
      <c r="BJ53" s="11">
        <v>0</v>
      </c>
      <c r="BK53" s="11">
        <v>0</v>
      </c>
      <c r="BL53" s="11">
        <v>0</v>
      </c>
      <c r="BM53" s="11">
        <v>0</v>
      </c>
      <c r="BN53" s="11">
        <v>0</v>
      </c>
      <c r="BO53" s="11">
        <v>0</v>
      </c>
      <c r="BP53" s="11">
        <v>0</v>
      </c>
      <c r="BQ53" s="11">
        <v>0</v>
      </c>
      <c r="BR53" s="11">
        <v>0</v>
      </c>
      <c r="BS53" s="11">
        <v>0</v>
      </c>
      <c r="BT53" s="11">
        <v>0</v>
      </c>
      <c r="BU53" s="11">
        <v>0</v>
      </c>
      <c r="BV53" s="11">
        <v>0</v>
      </c>
      <c r="BW53" s="11">
        <v>0</v>
      </c>
      <c r="BX53" s="11">
        <v>0</v>
      </c>
      <c r="BY53" s="11">
        <v>0</v>
      </c>
      <c r="BZ53" s="11">
        <v>0</v>
      </c>
      <c r="CA53" s="11">
        <v>0</v>
      </c>
      <c r="CB53" s="11">
        <v>0</v>
      </c>
      <c r="CC53" s="11">
        <v>0</v>
      </c>
      <c r="CD53" s="11">
        <v>0</v>
      </c>
      <c r="CE53" s="11">
        <v>0</v>
      </c>
      <c r="CF53" s="11">
        <v>0</v>
      </c>
      <c r="CG53" s="11">
        <v>0</v>
      </c>
      <c r="CH53" s="11">
        <v>0</v>
      </c>
      <c r="CI53" s="11">
        <v>0</v>
      </c>
      <c r="CJ53" s="11">
        <v>0</v>
      </c>
      <c r="CK53" s="11">
        <v>0</v>
      </c>
      <c r="CL53" s="11">
        <v>0</v>
      </c>
      <c r="CM53" s="11">
        <v>0</v>
      </c>
      <c r="CN53" s="11">
        <v>0</v>
      </c>
      <c r="CO53" s="11">
        <v>0</v>
      </c>
      <c r="CP53" s="11">
        <v>0</v>
      </c>
      <c r="CQ53" s="11">
        <v>0</v>
      </c>
      <c r="CR53" s="11">
        <v>0</v>
      </c>
      <c r="CS53" s="11">
        <v>0</v>
      </c>
      <c r="CT53" s="11">
        <v>0</v>
      </c>
      <c r="CU53" s="11">
        <v>0</v>
      </c>
      <c r="CV53" s="38" t="s">
        <v>95</v>
      </c>
      <c r="CX53" s="22"/>
    </row>
    <row r="54" spans="1:102">
      <c r="A54" s="33" t="s">
        <v>150</v>
      </c>
      <c r="B54" s="37" t="s">
        <v>151</v>
      </c>
      <c r="C54" s="35" t="s">
        <v>94</v>
      </c>
      <c r="D54" s="11">
        <f t="shared" ref="D54:BO54" si="18">IF(AND(D55="нд",D55=D57,D57=D58,D58=D59,D59=D60,D60=D61,D61=D62,D62=D63),"нд",SUMIF(D55,"&gt;0",D55)+SUMIF(D57,"&gt;0",D57)+SUMIF(D58,"&gt;0",D58)+SUMIF(D59,"&gt;0",D59)+SUMIF(D60,"&gt;0",D60)+SUMIF(D61,"&gt;0",D61)+SUMIF(D62,"&gt;0",D62)+SUMIF(D63,"&gt;0",D63))</f>
        <v>0</v>
      </c>
      <c r="E54" s="11">
        <f t="shared" si="18"/>
        <v>0</v>
      </c>
      <c r="F54" s="11">
        <f t="shared" si="18"/>
        <v>0</v>
      </c>
      <c r="G54" s="11">
        <f t="shared" si="18"/>
        <v>0</v>
      </c>
      <c r="H54" s="11">
        <f t="shared" si="18"/>
        <v>0</v>
      </c>
      <c r="I54" s="11">
        <f t="shared" si="18"/>
        <v>0</v>
      </c>
      <c r="J54" s="11">
        <f t="shared" si="18"/>
        <v>0</v>
      </c>
      <c r="K54" s="11">
        <f t="shared" si="18"/>
        <v>0</v>
      </c>
      <c r="L54" s="11">
        <f t="shared" si="18"/>
        <v>0</v>
      </c>
      <c r="M54" s="11">
        <f t="shared" si="18"/>
        <v>0</v>
      </c>
      <c r="N54" s="11">
        <f t="shared" si="18"/>
        <v>0</v>
      </c>
      <c r="O54" s="11">
        <f t="shared" si="18"/>
        <v>0</v>
      </c>
      <c r="P54" s="11">
        <f t="shared" si="18"/>
        <v>0</v>
      </c>
      <c r="Q54" s="11">
        <f t="shared" si="18"/>
        <v>0</v>
      </c>
      <c r="R54" s="11">
        <f t="shared" si="18"/>
        <v>16749</v>
      </c>
      <c r="S54" s="11">
        <f t="shared" si="18"/>
        <v>0</v>
      </c>
      <c r="T54" s="11">
        <f t="shared" si="18"/>
        <v>0</v>
      </c>
      <c r="U54" s="11">
        <f t="shared" si="18"/>
        <v>0</v>
      </c>
      <c r="V54" s="11">
        <f t="shared" si="18"/>
        <v>0</v>
      </c>
      <c r="W54" s="11">
        <f t="shared" si="18"/>
        <v>0</v>
      </c>
      <c r="X54" s="11">
        <f t="shared" si="18"/>
        <v>0</v>
      </c>
      <c r="Y54" s="11">
        <f t="shared" si="18"/>
        <v>0</v>
      </c>
      <c r="Z54" s="11">
        <f t="shared" si="18"/>
        <v>0</v>
      </c>
      <c r="AA54" s="11">
        <f t="shared" si="18"/>
        <v>0</v>
      </c>
      <c r="AB54" s="11">
        <f t="shared" si="18"/>
        <v>0</v>
      </c>
      <c r="AC54" s="11">
        <f t="shared" si="18"/>
        <v>0</v>
      </c>
      <c r="AD54" s="11">
        <f t="shared" si="18"/>
        <v>0</v>
      </c>
      <c r="AE54" s="11">
        <f t="shared" si="18"/>
        <v>0</v>
      </c>
      <c r="AF54" s="11">
        <f t="shared" si="18"/>
        <v>0</v>
      </c>
      <c r="AG54" s="11">
        <f t="shared" si="18"/>
        <v>0</v>
      </c>
      <c r="AH54" s="11">
        <f t="shared" si="18"/>
        <v>0</v>
      </c>
      <c r="AI54" s="11">
        <f t="shared" si="18"/>
        <v>0</v>
      </c>
      <c r="AJ54" s="11">
        <f t="shared" si="18"/>
        <v>0</v>
      </c>
      <c r="AK54" s="11">
        <f t="shared" si="18"/>
        <v>0</v>
      </c>
      <c r="AL54" s="11">
        <f t="shared" si="18"/>
        <v>0</v>
      </c>
      <c r="AM54" s="11">
        <f t="shared" si="18"/>
        <v>0</v>
      </c>
      <c r="AN54" s="11">
        <f t="shared" si="18"/>
        <v>0</v>
      </c>
      <c r="AO54" s="11">
        <f t="shared" si="18"/>
        <v>0</v>
      </c>
      <c r="AP54" s="11">
        <f t="shared" si="18"/>
        <v>0</v>
      </c>
      <c r="AQ54" s="11">
        <f t="shared" si="18"/>
        <v>0</v>
      </c>
      <c r="AR54" s="11">
        <f t="shared" si="18"/>
        <v>0</v>
      </c>
      <c r="AS54" s="11">
        <f t="shared" si="18"/>
        <v>0</v>
      </c>
      <c r="AT54" s="11">
        <f t="shared" si="18"/>
        <v>0</v>
      </c>
      <c r="AU54" s="11">
        <f t="shared" si="18"/>
        <v>0</v>
      </c>
      <c r="AV54" s="11">
        <f t="shared" si="18"/>
        <v>0</v>
      </c>
      <c r="AW54" s="11">
        <f t="shared" si="18"/>
        <v>0</v>
      </c>
      <c r="AX54" s="11">
        <f t="shared" si="18"/>
        <v>5292</v>
      </c>
      <c r="AY54" s="11">
        <f t="shared" si="18"/>
        <v>0</v>
      </c>
      <c r="AZ54" s="11">
        <f t="shared" si="18"/>
        <v>0</v>
      </c>
      <c r="BA54" s="11">
        <f t="shared" si="18"/>
        <v>0</v>
      </c>
      <c r="BB54" s="11">
        <f t="shared" si="18"/>
        <v>0</v>
      </c>
      <c r="BC54" s="11">
        <f t="shared" si="18"/>
        <v>0</v>
      </c>
      <c r="BD54" s="11">
        <f t="shared" si="18"/>
        <v>0</v>
      </c>
      <c r="BE54" s="11">
        <f t="shared" si="18"/>
        <v>0</v>
      </c>
      <c r="BF54" s="11">
        <f t="shared" si="18"/>
        <v>0</v>
      </c>
      <c r="BG54" s="11">
        <f t="shared" si="18"/>
        <v>0</v>
      </c>
      <c r="BH54" s="11">
        <f t="shared" si="18"/>
        <v>0</v>
      </c>
      <c r="BI54" s="11">
        <f t="shared" si="18"/>
        <v>0</v>
      </c>
      <c r="BJ54" s="11">
        <f t="shared" si="18"/>
        <v>0</v>
      </c>
      <c r="BK54" s="11">
        <f t="shared" si="18"/>
        <v>0</v>
      </c>
      <c r="BL54" s="11">
        <f t="shared" si="18"/>
        <v>0</v>
      </c>
      <c r="BM54" s="11">
        <f t="shared" si="18"/>
        <v>0</v>
      </c>
      <c r="BN54" s="11">
        <f t="shared" si="18"/>
        <v>5073</v>
      </c>
      <c r="BO54" s="11">
        <f t="shared" si="18"/>
        <v>0</v>
      </c>
      <c r="BP54" s="11">
        <f t="shared" ref="BP54:CU54" si="19">IF(AND(BP55="нд",BP55=BP57,BP57=BP58,BP58=BP59,BP59=BP60,BP60=BP61,BP61=BP62,BP62=BP63),"нд",SUMIF(BP55,"&gt;0",BP55)+SUMIF(BP57,"&gt;0",BP57)+SUMIF(BP58,"&gt;0",BP58)+SUMIF(BP59,"&gt;0",BP59)+SUMIF(BP60,"&gt;0",BP60)+SUMIF(BP61,"&gt;0",BP61)+SUMIF(BP62,"&gt;0",BP62)+SUMIF(BP63,"&gt;0",BP63))</f>
        <v>0</v>
      </c>
      <c r="BQ54" s="11">
        <f t="shared" si="19"/>
        <v>0</v>
      </c>
      <c r="BR54" s="11">
        <f t="shared" si="19"/>
        <v>0</v>
      </c>
      <c r="BS54" s="11">
        <f t="shared" si="19"/>
        <v>0</v>
      </c>
      <c r="BT54" s="11">
        <f t="shared" si="19"/>
        <v>0</v>
      </c>
      <c r="BU54" s="11">
        <f t="shared" si="19"/>
        <v>0</v>
      </c>
      <c r="BV54" s="11">
        <f t="shared" si="19"/>
        <v>0</v>
      </c>
      <c r="BW54" s="11">
        <f t="shared" si="19"/>
        <v>0</v>
      </c>
      <c r="BX54" s="11">
        <f t="shared" si="19"/>
        <v>0</v>
      </c>
      <c r="BY54" s="11">
        <f t="shared" si="19"/>
        <v>0</v>
      </c>
      <c r="BZ54" s="11">
        <f t="shared" si="19"/>
        <v>0</v>
      </c>
      <c r="CA54" s="11">
        <f t="shared" si="19"/>
        <v>0</v>
      </c>
      <c r="CB54" s="11">
        <f t="shared" si="19"/>
        <v>0</v>
      </c>
      <c r="CC54" s="11">
        <f t="shared" si="19"/>
        <v>0</v>
      </c>
      <c r="CD54" s="11">
        <f t="shared" si="19"/>
        <v>5582</v>
      </c>
      <c r="CE54" s="11">
        <f t="shared" si="19"/>
        <v>0</v>
      </c>
      <c r="CF54" s="11">
        <f t="shared" si="19"/>
        <v>0</v>
      </c>
      <c r="CG54" s="11">
        <f t="shared" si="19"/>
        <v>0</v>
      </c>
      <c r="CH54" s="11">
        <f t="shared" si="19"/>
        <v>0</v>
      </c>
      <c r="CI54" s="11">
        <f t="shared" si="19"/>
        <v>0</v>
      </c>
      <c r="CJ54" s="11">
        <f t="shared" si="19"/>
        <v>0</v>
      </c>
      <c r="CK54" s="11">
        <f t="shared" si="19"/>
        <v>0</v>
      </c>
      <c r="CL54" s="11">
        <f t="shared" si="19"/>
        <v>0</v>
      </c>
      <c r="CM54" s="11">
        <f t="shared" si="19"/>
        <v>0</v>
      </c>
      <c r="CN54" s="11">
        <f t="shared" si="19"/>
        <v>0</v>
      </c>
      <c r="CO54" s="11">
        <f t="shared" si="19"/>
        <v>0</v>
      </c>
      <c r="CP54" s="11">
        <f t="shared" si="19"/>
        <v>0</v>
      </c>
      <c r="CQ54" s="11">
        <f t="shared" si="19"/>
        <v>0</v>
      </c>
      <c r="CR54" s="11">
        <f t="shared" si="19"/>
        <v>0</v>
      </c>
      <c r="CS54" s="11">
        <f t="shared" si="19"/>
        <v>0</v>
      </c>
      <c r="CT54" s="11">
        <f t="shared" si="19"/>
        <v>15947</v>
      </c>
      <c r="CU54" s="11">
        <f t="shared" si="19"/>
        <v>0</v>
      </c>
      <c r="CV54" s="36" t="s">
        <v>95</v>
      </c>
      <c r="CX54" s="22"/>
    </row>
    <row r="55" spans="1:102">
      <c r="A55" s="33" t="s">
        <v>152</v>
      </c>
      <c r="B55" s="37" t="s">
        <v>153</v>
      </c>
      <c r="C55" s="35" t="s">
        <v>94</v>
      </c>
      <c r="D55" s="11">
        <f t="shared" ref="D55:BO55" si="20">IF((COUNTIF(D56:D56,"нд"))=(COUNTA(D56:D56)),"нд",SUMIF(D56:D56,"&gt;0",D56:D56))</f>
        <v>0</v>
      </c>
      <c r="E55" s="11">
        <f t="shared" si="20"/>
        <v>0</v>
      </c>
      <c r="F55" s="11">
        <f t="shared" si="20"/>
        <v>0</v>
      </c>
      <c r="G55" s="11">
        <f t="shared" si="20"/>
        <v>0</v>
      </c>
      <c r="H55" s="11">
        <f t="shared" si="20"/>
        <v>0</v>
      </c>
      <c r="I55" s="11">
        <f t="shared" si="20"/>
        <v>0</v>
      </c>
      <c r="J55" s="11">
        <f t="shared" si="20"/>
        <v>0</v>
      </c>
      <c r="K55" s="11">
        <f t="shared" si="20"/>
        <v>0</v>
      </c>
      <c r="L55" s="11">
        <f t="shared" si="20"/>
        <v>0</v>
      </c>
      <c r="M55" s="11">
        <f t="shared" si="20"/>
        <v>0</v>
      </c>
      <c r="N55" s="11">
        <f t="shared" si="20"/>
        <v>0</v>
      </c>
      <c r="O55" s="11">
        <f t="shared" si="20"/>
        <v>0</v>
      </c>
      <c r="P55" s="11">
        <f t="shared" si="20"/>
        <v>0</v>
      </c>
      <c r="Q55" s="11">
        <f t="shared" si="20"/>
        <v>0</v>
      </c>
      <c r="R55" s="11">
        <f t="shared" si="20"/>
        <v>16749</v>
      </c>
      <c r="S55" s="11">
        <f t="shared" si="20"/>
        <v>0</v>
      </c>
      <c r="T55" s="11">
        <f t="shared" si="20"/>
        <v>0</v>
      </c>
      <c r="U55" s="11">
        <f t="shared" si="20"/>
        <v>0</v>
      </c>
      <c r="V55" s="11">
        <f t="shared" si="20"/>
        <v>0</v>
      </c>
      <c r="W55" s="11">
        <f t="shared" si="20"/>
        <v>0</v>
      </c>
      <c r="X55" s="11">
        <f t="shared" si="20"/>
        <v>0</v>
      </c>
      <c r="Y55" s="11">
        <f t="shared" si="20"/>
        <v>0</v>
      </c>
      <c r="Z55" s="11">
        <f t="shared" si="20"/>
        <v>0</v>
      </c>
      <c r="AA55" s="11">
        <f t="shared" si="20"/>
        <v>0</v>
      </c>
      <c r="AB55" s="11">
        <f t="shared" si="20"/>
        <v>0</v>
      </c>
      <c r="AC55" s="11">
        <f t="shared" si="20"/>
        <v>0</v>
      </c>
      <c r="AD55" s="11">
        <f t="shared" si="20"/>
        <v>0</v>
      </c>
      <c r="AE55" s="11">
        <f t="shared" si="20"/>
        <v>0</v>
      </c>
      <c r="AF55" s="11">
        <f t="shared" si="20"/>
        <v>0</v>
      </c>
      <c r="AG55" s="11">
        <f t="shared" si="20"/>
        <v>0</v>
      </c>
      <c r="AH55" s="11">
        <f t="shared" si="20"/>
        <v>0</v>
      </c>
      <c r="AI55" s="11">
        <f t="shared" si="20"/>
        <v>0</v>
      </c>
      <c r="AJ55" s="11">
        <f t="shared" si="20"/>
        <v>0</v>
      </c>
      <c r="AK55" s="11">
        <f t="shared" si="20"/>
        <v>0</v>
      </c>
      <c r="AL55" s="11">
        <f t="shared" si="20"/>
        <v>0</v>
      </c>
      <c r="AM55" s="11">
        <f t="shared" si="20"/>
        <v>0</v>
      </c>
      <c r="AN55" s="11">
        <f t="shared" si="20"/>
        <v>0</v>
      </c>
      <c r="AO55" s="11">
        <f t="shared" si="20"/>
        <v>0</v>
      </c>
      <c r="AP55" s="11">
        <f t="shared" si="20"/>
        <v>0</v>
      </c>
      <c r="AQ55" s="11">
        <f t="shared" si="20"/>
        <v>0</v>
      </c>
      <c r="AR55" s="11">
        <f t="shared" si="20"/>
        <v>0</v>
      </c>
      <c r="AS55" s="11">
        <f t="shared" si="20"/>
        <v>0</v>
      </c>
      <c r="AT55" s="11">
        <f t="shared" si="20"/>
        <v>0</v>
      </c>
      <c r="AU55" s="11">
        <f t="shared" si="20"/>
        <v>0</v>
      </c>
      <c r="AV55" s="11">
        <f t="shared" si="20"/>
        <v>0</v>
      </c>
      <c r="AW55" s="11">
        <f t="shared" si="20"/>
        <v>0</v>
      </c>
      <c r="AX55" s="11">
        <f t="shared" si="20"/>
        <v>5292</v>
      </c>
      <c r="AY55" s="11">
        <f t="shared" si="20"/>
        <v>0</v>
      </c>
      <c r="AZ55" s="11">
        <f t="shared" si="20"/>
        <v>0</v>
      </c>
      <c r="BA55" s="11">
        <f t="shared" si="20"/>
        <v>0</v>
      </c>
      <c r="BB55" s="11">
        <f t="shared" si="20"/>
        <v>0</v>
      </c>
      <c r="BC55" s="11">
        <f t="shared" si="20"/>
        <v>0</v>
      </c>
      <c r="BD55" s="11">
        <f t="shared" si="20"/>
        <v>0</v>
      </c>
      <c r="BE55" s="11">
        <f t="shared" si="20"/>
        <v>0</v>
      </c>
      <c r="BF55" s="11">
        <f t="shared" si="20"/>
        <v>0</v>
      </c>
      <c r="BG55" s="11">
        <f t="shared" si="20"/>
        <v>0</v>
      </c>
      <c r="BH55" s="11">
        <f t="shared" si="20"/>
        <v>0</v>
      </c>
      <c r="BI55" s="11">
        <f t="shared" si="20"/>
        <v>0</v>
      </c>
      <c r="BJ55" s="11">
        <f t="shared" si="20"/>
        <v>0</v>
      </c>
      <c r="BK55" s="11">
        <f t="shared" si="20"/>
        <v>0</v>
      </c>
      <c r="BL55" s="11">
        <f t="shared" si="20"/>
        <v>0</v>
      </c>
      <c r="BM55" s="11">
        <f t="shared" si="20"/>
        <v>0</v>
      </c>
      <c r="BN55" s="11">
        <f t="shared" si="20"/>
        <v>5073</v>
      </c>
      <c r="BO55" s="11">
        <f t="shared" si="20"/>
        <v>0</v>
      </c>
      <c r="BP55" s="11">
        <f t="shared" ref="BP55:CU55" si="21">IF((COUNTIF(BP56:BP56,"нд"))=(COUNTA(BP56:BP56)),"нд",SUMIF(BP56:BP56,"&gt;0",BP56:BP56))</f>
        <v>0</v>
      </c>
      <c r="BQ55" s="11">
        <f t="shared" si="21"/>
        <v>0</v>
      </c>
      <c r="BR55" s="11">
        <f t="shared" si="21"/>
        <v>0</v>
      </c>
      <c r="BS55" s="11">
        <f t="shared" si="21"/>
        <v>0</v>
      </c>
      <c r="BT55" s="11">
        <f t="shared" si="21"/>
        <v>0</v>
      </c>
      <c r="BU55" s="11">
        <f t="shared" si="21"/>
        <v>0</v>
      </c>
      <c r="BV55" s="11">
        <f t="shared" si="21"/>
        <v>0</v>
      </c>
      <c r="BW55" s="11">
        <f t="shared" si="21"/>
        <v>0</v>
      </c>
      <c r="BX55" s="11">
        <f t="shared" si="21"/>
        <v>0</v>
      </c>
      <c r="BY55" s="11">
        <f t="shared" si="21"/>
        <v>0</v>
      </c>
      <c r="BZ55" s="11">
        <f t="shared" si="21"/>
        <v>0</v>
      </c>
      <c r="CA55" s="11">
        <f t="shared" si="21"/>
        <v>0</v>
      </c>
      <c r="CB55" s="11">
        <f t="shared" si="21"/>
        <v>0</v>
      </c>
      <c r="CC55" s="11">
        <f t="shared" si="21"/>
        <v>0</v>
      </c>
      <c r="CD55" s="11">
        <f t="shared" si="21"/>
        <v>5582</v>
      </c>
      <c r="CE55" s="11">
        <f t="shared" si="21"/>
        <v>0</v>
      </c>
      <c r="CF55" s="11">
        <f t="shared" si="21"/>
        <v>0</v>
      </c>
      <c r="CG55" s="11">
        <f t="shared" si="21"/>
        <v>0</v>
      </c>
      <c r="CH55" s="11">
        <f t="shared" si="21"/>
        <v>0</v>
      </c>
      <c r="CI55" s="11">
        <f t="shared" si="21"/>
        <v>0</v>
      </c>
      <c r="CJ55" s="11">
        <f t="shared" si="21"/>
        <v>0</v>
      </c>
      <c r="CK55" s="11">
        <f t="shared" si="21"/>
        <v>0</v>
      </c>
      <c r="CL55" s="11">
        <f t="shared" si="21"/>
        <v>0</v>
      </c>
      <c r="CM55" s="11">
        <f t="shared" si="21"/>
        <v>0</v>
      </c>
      <c r="CN55" s="11">
        <f t="shared" si="21"/>
        <v>0</v>
      </c>
      <c r="CO55" s="11">
        <f t="shared" si="21"/>
        <v>0</v>
      </c>
      <c r="CP55" s="11">
        <f t="shared" si="21"/>
        <v>0</v>
      </c>
      <c r="CQ55" s="11">
        <f t="shared" si="21"/>
        <v>0</v>
      </c>
      <c r="CR55" s="11">
        <f t="shared" si="21"/>
        <v>0</v>
      </c>
      <c r="CS55" s="11">
        <f t="shared" si="21"/>
        <v>0</v>
      </c>
      <c r="CT55" s="11">
        <f t="shared" si="21"/>
        <v>15947</v>
      </c>
      <c r="CU55" s="11">
        <f t="shared" si="21"/>
        <v>0</v>
      </c>
      <c r="CV55" s="36" t="s">
        <v>95</v>
      </c>
      <c r="CX55" s="22"/>
    </row>
    <row r="56" spans="1:102" ht="31.5">
      <c r="A56" s="16" t="s">
        <v>152</v>
      </c>
      <c r="B56" s="17" t="s">
        <v>193</v>
      </c>
      <c r="C56" s="18" t="s">
        <v>194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16749</v>
      </c>
      <c r="S56" s="19">
        <v>0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f>IF(AJ56="нд","нд",0)</f>
        <v>0</v>
      </c>
      <c r="AL56" s="19">
        <v>0</v>
      </c>
      <c r="AM56" s="19">
        <v>0</v>
      </c>
      <c r="AN56" s="19">
        <v>0</v>
      </c>
      <c r="AO56" s="19">
        <f>IF(AN56="нд","нд",0)</f>
        <v>0</v>
      </c>
      <c r="AP56" s="19">
        <v>0</v>
      </c>
      <c r="AQ56" s="19">
        <v>0</v>
      </c>
      <c r="AR56" s="19">
        <v>0</v>
      </c>
      <c r="AS56" s="19">
        <v>0</v>
      </c>
      <c r="AT56" s="19">
        <v>0</v>
      </c>
      <c r="AU56" s="19">
        <v>0</v>
      </c>
      <c r="AV56" s="19">
        <v>0</v>
      </c>
      <c r="AW56" s="19">
        <v>0</v>
      </c>
      <c r="AX56" s="19">
        <v>5292</v>
      </c>
      <c r="AY56" s="19">
        <v>0</v>
      </c>
      <c r="AZ56" s="19">
        <v>0</v>
      </c>
      <c r="BA56" s="19">
        <f>IF(AZ56="нд","нд",0)</f>
        <v>0</v>
      </c>
      <c r="BB56" s="19">
        <v>0</v>
      </c>
      <c r="BC56" s="19">
        <v>0</v>
      </c>
      <c r="BD56" s="19">
        <v>0</v>
      </c>
      <c r="BE56" s="19">
        <f>IF(BD56="нд","нд",0)</f>
        <v>0</v>
      </c>
      <c r="BF56" s="19">
        <v>0</v>
      </c>
      <c r="BG56" s="19">
        <v>0</v>
      </c>
      <c r="BH56" s="19">
        <v>0</v>
      </c>
      <c r="BI56" s="19">
        <v>0</v>
      </c>
      <c r="BJ56" s="19">
        <v>0</v>
      </c>
      <c r="BK56" s="19">
        <v>0</v>
      </c>
      <c r="BL56" s="19">
        <v>0</v>
      </c>
      <c r="BM56" s="19">
        <v>0</v>
      </c>
      <c r="BN56" s="19">
        <v>5073</v>
      </c>
      <c r="BO56" s="19">
        <v>0</v>
      </c>
      <c r="BP56" s="19">
        <v>0</v>
      </c>
      <c r="BQ56" s="19">
        <f>IF(BP56="нд","нд",0)</f>
        <v>0</v>
      </c>
      <c r="BR56" s="19">
        <v>0</v>
      </c>
      <c r="BS56" s="19">
        <v>0</v>
      </c>
      <c r="BT56" s="19">
        <v>0</v>
      </c>
      <c r="BU56" s="19">
        <f>IF(BT56="нд","нд",0)</f>
        <v>0</v>
      </c>
      <c r="BV56" s="19">
        <v>0</v>
      </c>
      <c r="BW56" s="19">
        <v>0</v>
      </c>
      <c r="BX56" s="19">
        <v>0</v>
      </c>
      <c r="BY56" s="19">
        <v>0</v>
      </c>
      <c r="BZ56" s="19">
        <v>0</v>
      </c>
      <c r="CA56" s="19">
        <v>0</v>
      </c>
      <c r="CB56" s="19">
        <v>0</v>
      </c>
      <c r="CC56" s="19">
        <v>0</v>
      </c>
      <c r="CD56" s="19">
        <v>5582</v>
      </c>
      <c r="CE56" s="19">
        <v>0</v>
      </c>
      <c r="CF56" s="20">
        <f>IF($D56="нд","нд",AJ56+AZ56+BP56)</f>
        <v>0</v>
      </c>
      <c r="CG56" s="20">
        <f t="shared" ref="CG56:CU56" si="22">IF($D56="нд","нд",AK56+BA56+BQ56)</f>
        <v>0</v>
      </c>
      <c r="CH56" s="20">
        <f t="shared" si="22"/>
        <v>0</v>
      </c>
      <c r="CI56" s="20">
        <f t="shared" si="22"/>
        <v>0</v>
      </c>
      <c r="CJ56" s="20">
        <f t="shared" si="22"/>
        <v>0</v>
      </c>
      <c r="CK56" s="20">
        <f t="shared" si="22"/>
        <v>0</v>
      </c>
      <c r="CL56" s="20">
        <f t="shared" si="22"/>
        <v>0</v>
      </c>
      <c r="CM56" s="20">
        <f t="shared" si="22"/>
        <v>0</v>
      </c>
      <c r="CN56" s="20">
        <f t="shared" si="22"/>
        <v>0</v>
      </c>
      <c r="CO56" s="20">
        <f t="shared" si="22"/>
        <v>0</v>
      </c>
      <c r="CP56" s="20">
        <f t="shared" si="22"/>
        <v>0</v>
      </c>
      <c r="CQ56" s="20">
        <f t="shared" si="22"/>
        <v>0</v>
      </c>
      <c r="CR56" s="20">
        <f t="shared" si="22"/>
        <v>0</v>
      </c>
      <c r="CS56" s="20">
        <f t="shared" si="22"/>
        <v>0</v>
      </c>
      <c r="CT56" s="20">
        <f t="shared" si="22"/>
        <v>15947</v>
      </c>
      <c r="CU56" s="20">
        <f t="shared" si="22"/>
        <v>0</v>
      </c>
      <c r="CV56" s="21" t="s">
        <v>195</v>
      </c>
      <c r="CX56" s="22"/>
    </row>
    <row r="57" spans="1:102">
      <c r="A57" s="33" t="s">
        <v>154</v>
      </c>
      <c r="B57" s="37" t="s">
        <v>155</v>
      </c>
      <c r="C57" s="35" t="s">
        <v>94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>
        <v>0</v>
      </c>
      <c r="R57" s="11">
        <v>0</v>
      </c>
      <c r="S57" s="11">
        <v>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0</v>
      </c>
      <c r="Z57" s="11">
        <v>0</v>
      </c>
      <c r="AA57" s="11">
        <v>0</v>
      </c>
      <c r="AB57" s="11">
        <v>0</v>
      </c>
      <c r="AC57" s="11">
        <v>0</v>
      </c>
      <c r="AD57" s="11">
        <v>0</v>
      </c>
      <c r="AE57" s="11">
        <v>0</v>
      </c>
      <c r="AF57" s="11">
        <v>0</v>
      </c>
      <c r="AG57" s="11">
        <v>0</v>
      </c>
      <c r="AH57" s="11">
        <v>0</v>
      </c>
      <c r="AI57" s="11">
        <v>0</v>
      </c>
      <c r="AJ57" s="11">
        <v>0</v>
      </c>
      <c r="AK57" s="11">
        <v>0</v>
      </c>
      <c r="AL57" s="11">
        <v>0</v>
      </c>
      <c r="AM57" s="11">
        <v>0</v>
      </c>
      <c r="AN57" s="11">
        <v>0</v>
      </c>
      <c r="AO57" s="11">
        <v>0</v>
      </c>
      <c r="AP57" s="11">
        <v>0</v>
      </c>
      <c r="AQ57" s="11">
        <v>0</v>
      </c>
      <c r="AR57" s="11">
        <v>0</v>
      </c>
      <c r="AS57" s="11">
        <v>0</v>
      </c>
      <c r="AT57" s="11">
        <v>0</v>
      </c>
      <c r="AU57" s="11">
        <v>0</v>
      </c>
      <c r="AV57" s="11">
        <v>0</v>
      </c>
      <c r="AW57" s="11">
        <v>0</v>
      </c>
      <c r="AX57" s="11">
        <v>0</v>
      </c>
      <c r="AY57" s="11">
        <v>0</v>
      </c>
      <c r="AZ57" s="11">
        <v>0</v>
      </c>
      <c r="BA57" s="11">
        <v>0</v>
      </c>
      <c r="BB57" s="11">
        <v>0</v>
      </c>
      <c r="BC57" s="11">
        <v>0</v>
      </c>
      <c r="BD57" s="11">
        <v>0</v>
      </c>
      <c r="BE57" s="11">
        <v>0</v>
      </c>
      <c r="BF57" s="11">
        <v>0</v>
      </c>
      <c r="BG57" s="11">
        <v>0</v>
      </c>
      <c r="BH57" s="11">
        <v>0</v>
      </c>
      <c r="BI57" s="11">
        <v>0</v>
      </c>
      <c r="BJ57" s="11">
        <v>0</v>
      </c>
      <c r="BK57" s="11">
        <v>0</v>
      </c>
      <c r="BL57" s="11">
        <v>0</v>
      </c>
      <c r="BM57" s="11">
        <v>0</v>
      </c>
      <c r="BN57" s="11">
        <v>0</v>
      </c>
      <c r="BO57" s="11">
        <v>0</v>
      </c>
      <c r="BP57" s="11">
        <v>0</v>
      </c>
      <c r="BQ57" s="11">
        <v>0</v>
      </c>
      <c r="BR57" s="11">
        <v>0</v>
      </c>
      <c r="BS57" s="11">
        <v>0</v>
      </c>
      <c r="BT57" s="11">
        <v>0</v>
      </c>
      <c r="BU57" s="11">
        <v>0</v>
      </c>
      <c r="BV57" s="11">
        <v>0</v>
      </c>
      <c r="BW57" s="11">
        <v>0</v>
      </c>
      <c r="BX57" s="11">
        <v>0</v>
      </c>
      <c r="BY57" s="11">
        <v>0</v>
      </c>
      <c r="BZ57" s="11">
        <v>0</v>
      </c>
      <c r="CA57" s="11">
        <v>0</v>
      </c>
      <c r="CB57" s="11">
        <v>0</v>
      </c>
      <c r="CC57" s="11">
        <v>0</v>
      </c>
      <c r="CD57" s="11">
        <v>0</v>
      </c>
      <c r="CE57" s="11">
        <v>0</v>
      </c>
      <c r="CF57" s="11">
        <v>0</v>
      </c>
      <c r="CG57" s="11">
        <v>0</v>
      </c>
      <c r="CH57" s="11">
        <v>0</v>
      </c>
      <c r="CI57" s="11">
        <v>0</v>
      </c>
      <c r="CJ57" s="11">
        <v>0</v>
      </c>
      <c r="CK57" s="11">
        <v>0</v>
      </c>
      <c r="CL57" s="11">
        <v>0</v>
      </c>
      <c r="CM57" s="11">
        <v>0</v>
      </c>
      <c r="CN57" s="11">
        <v>0</v>
      </c>
      <c r="CO57" s="11">
        <v>0</v>
      </c>
      <c r="CP57" s="11">
        <v>0</v>
      </c>
      <c r="CQ57" s="11">
        <v>0</v>
      </c>
      <c r="CR57" s="11">
        <v>0</v>
      </c>
      <c r="CS57" s="11">
        <v>0</v>
      </c>
      <c r="CT57" s="11">
        <v>0</v>
      </c>
      <c r="CU57" s="11">
        <v>0</v>
      </c>
      <c r="CV57" s="38" t="s">
        <v>95</v>
      </c>
      <c r="CX57" s="22"/>
    </row>
    <row r="58" spans="1:102">
      <c r="A58" s="33" t="s">
        <v>156</v>
      </c>
      <c r="B58" s="37" t="s">
        <v>157</v>
      </c>
      <c r="C58" s="35" t="s">
        <v>94</v>
      </c>
      <c r="D58" s="11"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v>0</v>
      </c>
      <c r="N58" s="11">
        <v>0</v>
      </c>
      <c r="O58" s="11">
        <v>0</v>
      </c>
      <c r="P58" s="11">
        <v>0</v>
      </c>
      <c r="Q58" s="11">
        <v>0</v>
      </c>
      <c r="R58" s="11">
        <v>0</v>
      </c>
      <c r="S58" s="11">
        <v>0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Y58" s="11">
        <v>0</v>
      </c>
      <c r="Z58" s="11">
        <v>0</v>
      </c>
      <c r="AA58" s="11">
        <v>0</v>
      </c>
      <c r="AB58" s="11">
        <v>0</v>
      </c>
      <c r="AC58" s="11">
        <v>0</v>
      </c>
      <c r="AD58" s="11">
        <v>0</v>
      </c>
      <c r="AE58" s="11">
        <v>0</v>
      </c>
      <c r="AF58" s="11">
        <v>0</v>
      </c>
      <c r="AG58" s="11">
        <v>0</v>
      </c>
      <c r="AH58" s="11">
        <v>0</v>
      </c>
      <c r="AI58" s="11">
        <v>0</v>
      </c>
      <c r="AJ58" s="11">
        <v>0</v>
      </c>
      <c r="AK58" s="11">
        <v>0</v>
      </c>
      <c r="AL58" s="11">
        <v>0</v>
      </c>
      <c r="AM58" s="11">
        <v>0</v>
      </c>
      <c r="AN58" s="11">
        <v>0</v>
      </c>
      <c r="AO58" s="11">
        <v>0</v>
      </c>
      <c r="AP58" s="11">
        <v>0</v>
      </c>
      <c r="AQ58" s="11">
        <v>0</v>
      </c>
      <c r="AR58" s="11">
        <v>0</v>
      </c>
      <c r="AS58" s="11">
        <v>0</v>
      </c>
      <c r="AT58" s="11">
        <v>0</v>
      </c>
      <c r="AU58" s="11">
        <v>0</v>
      </c>
      <c r="AV58" s="11">
        <v>0</v>
      </c>
      <c r="AW58" s="11">
        <v>0</v>
      </c>
      <c r="AX58" s="11">
        <v>0</v>
      </c>
      <c r="AY58" s="11">
        <v>0</v>
      </c>
      <c r="AZ58" s="11">
        <v>0</v>
      </c>
      <c r="BA58" s="11">
        <v>0</v>
      </c>
      <c r="BB58" s="11">
        <v>0</v>
      </c>
      <c r="BC58" s="11">
        <v>0</v>
      </c>
      <c r="BD58" s="11">
        <v>0</v>
      </c>
      <c r="BE58" s="11">
        <v>0</v>
      </c>
      <c r="BF58" s="11">
        <v>0</v>
      </c>
      <c r="BG58" s="11">
        <v>0</v>
      </c>
      <c r="BH58" s="11">
        <v>0</v>
      </c>
      <c r="BI58" s="11">
        <v>0</v>
      </c>
      <c r="BJ58" s="11">
        <v>0</v>
      </c>
      <c r="BK58" s="11">
        <v>0</v>
      </c>
      <c r="BL58" s="11">
        <v>0</v>
      </c>
      <c r="BM58" s="11">
        <v>0</v>
      </c>
      <c r="BN58" s="11">
        <v>0</v>
      </c>
      <c r="BO58" s="11">
        <v>0</v>
      </c>
      <c r="BP58" s="11">
        <v>0</v>
      </c>
      <c r="BQ58" s="11">
        <v>0</v>
      </c>
      <c r="BR58" s="11">
        <v>0</v>
      </c>
      <c r="BS58" s="11">
        <v>0</v>
      </c>
      <c r="BT58" s="11">
        <v>0</v>
      </c>
      <c r="BU58" s="11">
        <v>0</v>
      </c>
      <c r="BV58" s="11">
        <v>0</v>
      </c>
      <c r="BW58" s="11">
        <v>0</v>
      </c>
      <c r="BX58" s="11">
        <v>0</v>
      </c>
      <c r="BY58" s="11">
        <v>0</v>
      </c>
      <c r="BZ58" s="11">
        <v>0</v>
      </c>
      <c r="CA58" s="11">
        <v>0</v>
      </c>
      <c r="CB58" s="11">
        <v>0</v>
      </c>
      <c r="CC58" s="11">
        <v>0</v>
      </c>
      <c r="CD58" s="11">
        <v>0</v>
      </c>
      <c r="CE58" s="11">
        <v>0</v>
      </c>
      <c r="CF58" s="11">
        <v>0</v>
      </c>
      <c r="CG58" s="11">
        <v>0</v>
      </c>
      <c r="CH58" s="11">
        <v>0</v>
      </c>
      <c r="CI58" s="11">
        <v>0</v>
      </c>
      <c r="CJ58" s="11">
        <v>0</v>
      </c>
      <c r="CK58" s="11">
        <v>0</v>
      </c>
      <c r="CL58" s="11">
        <v>0</v>
      </c>
      <c r="CM58" s="11">
        <v>0</v>
      </c>
      <c r="CN58" s="11">
        <v>0</v>
      </c>
      <c r="CO58" s="11">
        <v>0</v>
      </c>
      <c r="CP58" s="11">
        <v>0</v>
      </c>
      <c r="CQ58" s="11">
        <v>0</v>
      </c>
      <c r="CR58" s="11">
        <v>0</v>
      </c>
      <c r="CS58" s="11">
        <v>0</v>
      </c>
      <c r="CT58" s="11">
        <v>0</v>
      </c>
      <c r="CU58" s="11">
        <v>0</v>
      </c>
      <c r="CV58" s="38" t="s">
        <v>95</v>
      </c>
      <c r="CX58" s="22"/>
    </row>
    <row r="59" spans="1:102">
      <c r="A59" s="33" t="s">
        <v>158</v>
      </c>
      <c r="B59" s="37" t="s">
        <v>159</v>
      </c>
      <c r="C59" s="35" t="s">
        <v>94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  <c r="K59" s="11">
        <v>0</v>
      </c>
      <c r="L59" s="11">
        <v>0</v>
      </c>
      <c r="M59" s="11">
        <v>0</v>
      </c>
      <c r="N59" s="11">
        <v>0</v>
      </c>
      <c r="O59" s="11">
        <v>0</v>
      </c>
      <c r="P59" s="11">
        <v>0</v>
      </c>
      <c r="Q59" s="11">
        <v>0</v>
      </c>
      <c r="R59" s="11">
        <v>0</v>
      </c>
      <c r="S59" s="11">
        <v>0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0</v>
      </c>
      <c r="Z59" s="11">
        <v>0</v>
      </c>
      <c r="AA59" s="11">
        <v>0</v>
      </c>
      <c r="AB59" s="11">
        <v>0</v>
      </c>
      <c r="AC59" s="11">
        <v>0</v>
      </c>
      <c r="AD59" s="11">
        <v>0</v>
      </c>
      <c r="AE59" s="11">
        <v>0</v>
      </c>
      <c r="AF59" s="11">
        <v>0</v>
      </c>
      <c r="AG59" s="11">
        <v>0</v>
      </c>
      <c r="AH59" s="11">
        <v>0</v>
      </c>
      <c r="AI59" s="11">
        <v>0</v>
      </c>
      <c r="AJ59" s="11">
        <v>0</v>
      </c>
      <c r="AK59" s="11">
        <v>0</v>
      </c>
      <c r="AL59" s="11">
        <v>0</v>
      </c>
      <c r="AM59" s="11">
        <v>0</v>
      </c>
      <c r="AN59" s="11">
        <v>0</v>
      </c>
      <c r="AO59" s="11">
        <v>0</v>
      </c>
      <c r="AP59" s="11">
        <v>0</v>
      </c>
      <c r="AQ59" s="11">
        <v>0</v>
      </c>
      <c r="AR59" s="11">
        <v>0</v>
      </c>
      <c r="AS59" s="11">
        <v>0</v>
      </c>
      <c r="AT59" s="11">
        <v>0</v>
      </c>
      <c r="AU59" s="11">
        <v>0</v>
      </c>
      <c r="AV59" s="11">
        <v>0</v>
      </c>
      <c r="AW59" s="11">
        <v>0</v>
      </c>
      <c r="AX59" s="11">
        <v>0</v>
      </c>
      <c r="AY59" s="11">
        <v>0</v>
      </c>
      <c r="AZ59" s="11">
        <v>0</v>
      </c>
      <c r="BA59" s="11">
        <v>0</v>
      </c>
      <c r="BB59" s="11">
        <v>0</v>
      </c>
      <c r="BC59" s="11">
        <v>0</v>
      </c>
      <c r="BD59" s="11">
        <v>0</v>
      </c>
      <c r="BE59" s="11">
        <v>0</v>
      </c>
      <c r="BF59" s="11">
        <v>0</v>
      </c>
      <c r="BG59" s="11">
        <v>0</v>
      </c>
      <c r="BH59" s="11">
        <v>0</v>
      </c>
      <c r="BI59" s="11">
        <v>0</v>
      </c>
      <c r="BJ59" s="11">
        <v>0</v>
      </c>
      <c r="BK59" s="11">
        <v>0</v>
      </c>
      <c r="BL59" s="11">
        <v>0</v>
      </c>
      <c r="BM59" s="11">
        <v>0</v>
      </c>
      <c r="BN59" s="11">
        <v>0</v>
      </c>
      <c r="BO59" s="11">
        <v>0</v>
      </c>
      <c r="BP59" s="11">
        <v>0</v>
      </c>
      <c r="BQ59" s="11">
        <v>0</v>
      </c>
      <c r="BR59" s="11">
        <v>0</v>
      </c>
      <c r="BS59" s="11">
        <v>0</v>
      </c>
      <c r="BT59" s="11">
        <v>0</v>
      </c>
      <c r="BU59" s="11">
        <v>0</v>
      </c>
      <c r="BV59" s="11">
        <v>0</v>
      </c>
      <c r="BW59" s="11">
        <v>0</v>
      </c>
      <c r="BX59" s="11">
        <v>0</v>
      </c>
      <c r="BY59" s="11">
        <v>0</v>
      </c>
      <c r="BZ59" s="11">
        <v>0</v>
      </c>
      <c r="CA59" s="11">
        <v>0</v>
      </c>
      <c r="CB59" s="11">
        <v>0</v>
      </c>
      <c r="CC59" s="11">
        <v>0</v>
      </c>
      <c r="CD59" s="11">
        <v>0</v>
      </c>
      <c r="CE59" s="11">
        <v>0</v>
      </c>
      <c r="CF59" s="11">
        <v>0</v>
      </c>
      <c r="CG59" s="11">
        <v>0</v>
      </c>
      <c r="CH59" s="11">
        <v>0</v>
      </c>
      <c r="CI59" s="11">
        <v>0</v>
      </c>
      <c r="CJ59" s="11">
        <v>0</v>
      </c>
      <c r="CK59" s="11">
        <v>0</v>
      </c>
      <c r="CL59" s="11">
        <v>0</v>
      </c>
      <c r="CM59" s="11">
        <v>0</v>
      </c>
      <c r="CN59" s="11">
        <v>0</v>
      </c>
      <c r="CO59" s="11">
        <v>0</v>
      </c>
      <c r="CP59" s="11">
        <v>0</v>
      </c>
      <c r="CQ59" s="11">
        <v>0</v>
      </c>
      <c r="CR59" s="11">
        <v>0</v>
      </c>
      <c r="CS59" s="11">
        <v>0</v>
      </c>
      <c r="CT59" s="11">
        <v>0</v>
      </c>
      <c r="CU59" s="11">
        <v>0</v>
      </c>
      <c r="CV59" s="38" t="s">
        <v>95</v>
      </c>
      <c r="CX59" s="22"/>
    </row>
    <row r="60" spans="1:102" ht="31.5">
      <c r="A60" s="33" t="s">
        <v>160</v>
      </c>
      <c r="B60" s="37" t="s">
        <v>161</v>
      </c>
      <c r="C60" s="35" t="s">
        <v>94</v>
      </c>
      <c r="D60" s="11"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v>0</v>
      </c>
      <c r="N60" s="11">
        <v>0</v>
      </c>
      <c r="O60" s="11">
        <v>0</v>
      </c>
      <c r="P60" s="11">
        <v>0</v>
      </c>
      <c r="Q60" s="11">
        <v>0</v>
      </c>
      <c r="R60" s="11">
        <v>0</v>
      </c>
      <c r="S60" s="11">
        <v>0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1">
        <v>0</v>
      </c>
      <c r="Z60" s="11">
        <v>0</v>
      </c>
      <c r="AA60" s="11">
        <v>0</v>
      </c>
      <c r="AB60" s="11">
        <v>0</v>
      </c>
      <c r="AC60" s="11">
        <v>0</v>
      </c>
      <c r="AD60" s="11">
        <v>0</v>
      </c>
      <c r="AE60" s="11">
        <v>0</v>
      </c>
      <c r="AF60" s="11">
        <v>0</v>
      </c>
      <c r="AG60" s="11">
        <v>0</v>
      </c>
      <c r="AH60" s="11">
        <v>0</v>
      </c>
      <c r="AI60" s="11">
        <v>0</v>
      </c>
      <c r="AJ60" s="11">
        <v>0</v>
      </c>
      <c r="AK60" s="11">
        <v>0</v>
      </c>
      <c r="AL60" s="11">
        <v>0</v>
      </c>
      <c r="AM60" s="11">
        <v>0</v>
      </c>
      <c r="AN60" s="11">
        <v>0</v>
      </c>
      <c r="AO60" s="11">
        <v>0</v>
      </c>
      <c r="AP60" s="11">
        <v>0</v>
      </c>
      <c r="AQ60" s="11">
        <v>0</v>
      </c>
      <c r="AR60" s="11">
        <v>0</v>
      </c>
      <c r="AS60" s="11">
        <v>0</v>
      </c>
      <c r="AT60" s="11">
        <v>0</v>
      </c>
      <c r="AU60" s="11">
        <v>0</v>
      </c>
      <c r="AV60" s="11">
        <v>0</v>
      </c>
      <c r="AW60" s="11">
        <v>0</v>
      </c>
      <c r="AX60" s="11">
        <v>0</v>
      </c>
      <c r="AY60" s="11">
        <v>0</v>
      </c>
      <c r="AZ60" s="11">
        <v>0</v>
      </c>
      <c r="BA60" s="11">
        <v>0</v>
      </c>
      <c r="BB60" s="11">
        <v>0</v>
      </c>
      <c r="BC60" s="11">
        <v>0</v>
      </c>
      <c r="BD60" s="11">
        <v>0</v>
      </c>
      <c r="BE60" s="11">
        <v>0</v>
      </c>
      <c r="BF60" s="11">
        <v>0</v>
      </c>
      <c r="BG60" s="11">
        <v>0</v>
      </c>
      <c r="BH60" s="11">
        <v>0</v>
      </c>
      <c r="BI60" s="11">
        <v>0</v>
      </c>
      <c r="BJ60" s="11">
        <v>0</v>
      </c>
      <c r="BK60" s="11">
        <v>0</v>
      </c>
      <c r="BL60" s="11">
        <v>0</v>
      </c>
      <c r="BM60" s="11">
        <v>0</v>
      </c>
      <c r="BN60" s="11">
        <v>0</v>
      </c>
      <c r="BO60" s="11">
        <v>0</v>
      </c>
      <c r="BP60" s="11">
        <v>0</v>
      </c>
      <c r="BQ60" s="11">
        <v>0</v>
      </c>
      <c r="BR60" s="11">
        <v>0</v>
      </c>
      <c r="BS60" s="11">
        <v>0</v>
      </c>
      <c r="BT60" s="11">
        <v>0</v>
      </c>
      <c r="BU60" s="11">
        <v>0</v>
      </c>
      <c r="BV60" s="11">
        <v>0</v>
      </c>
      <c r="BW60" s="11">
        <v>0</v>
      </c>
      <c r="BX60" s="11">
        <v>0</v>
      </c>
      <c r="BY60" s="11">
        <v>0</v>
      </c>
      <c r="BZ60" s="11">
        <v>0</v>
      </c>
      <c r="CA60" s="11">
        <v>0</v>
      </c>
      <c r="CB60" s="11">
        <v>0</v>
      </c>
      <c r="CC60" s="11">
        <v>0</v>
      </c>
      <c r="CD60" s="11">
        <v>0</v>
      </c>
      <c r="CE60" s="11">
        <v>0</v>
      </c>
      <c r="CF60" s="11">
        <v>0</v>
      </c>
      <c r="CG60" s="11">
        <v>0</v>
      </c>
      <c r="CH60" s="11">
        <v>0</v>
      </c>
      <c r="CI60" s="11">
        <v>0</v>
      </c>
      <c r="CJ60" s="11">
        <v>0</v>
      </c>
      <c r="CK60" s="11">
        <v>0</v>
      </c>
      <c r="CL60" s="11">
        <v>0</v>
      </c>
      <c r="CM60" s="11">
        <v>0</v>
      </c>
      <c r="CN60" s="11">
        <v>0</v>
      </c>
      <c r="CO60" s="11">
        <v>0</v>
      </c>
      <c r="CP60" s="11">
        <v>0</v>
      </c>
      <c r="CQ60" s="11">
        <v>0</v>
      </c>
      <c r="CR60" s="11">
        <v>0</v>
      </c>
      <c r="CS60" s="11">
        <v>0</v>
      </c>
      <c r="CT60" s="11">
        <v>0</v>
      </c>
      <c r="CU60" s="11">
        <v>0</v>
      </c>
      <c r="CV60" s="38" t="s">
        <v>95</v>
      </c>
      <c r="CX60" s="22"/>
    </row>
    <row r="61" spans="1:102" ht="31.5">
      <c r="A61" s="33" t="s">
        <v>162</v>
      </c>
      <c r="B61" s="37" t="s">
        <v>163</v>
      </c>
      <c r="C61" s="35" t="s">
        <v>94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  <c r="K61" s="11">
        <v>0</v>
      </c>
      <c r="L61" s="11">
        <v>0</v>
      </c>
      <c r="M61" s="11">
        <v>0</v>
      </c>
      <c r="N61" s="11">
        <v>0</v>
      </c>
      <c r="O61" s="11">
        <v>0</v>
      </c>
      <c r="P61" s="11">
        <v>0</v>
      </c>
      <c r="Q61" s="11">
        <v>0</v>
      </c>
      <c r="R61" s="11">
        <v>0</v>
      </c>
      <c r="S61" s="11">
        <v>0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0</v>
      </c>
      <c r="Z61" s="11">
        <v>0</v>
      </c>
      <c r="AA61" s="11">
        <v>0</v>
      </c>
      <c r="AB61" s="11">
        <v>0</v>
      </c>
      <c r="AC61" s="11">
        <v>0</v>
      </c>
      <c r="AD61" s="11">
        <v>0</v>
      </c>
      <c r="AE61" s="11">
        <v>0</v>
      </c>
      <c r="AF61" s="11">
        <v>0</v>
      </c>
      <c r="AG61" s="11">
        <v>0</v>
      </c>
      <c r="AH61" s="11">
        <v>0</v>
      </c>
      <c r="AI61" s="11">
        <v>0</v>
      </c>
      <c r="AJ61" s="11">
        <v>0</v>
      </c>
      <c r="AK61" s="11">
        <v>0</v>
      </c>
      <c r="AL61" s="11">
        <v>0</v>
      </c>
      <c r="AM61" s="11">
        <v>0</v>
      </c>
      <c r="AN61" s="11">
        <v>0</v>
      </c>
      <c r="AO61" s="11">
        <v>0</v>
      </c>
      <c r="AP61" s="11">
        <v>0</v>
      </c>
      <c r="AQ61" s="11">
        <v>0</v>
      </c>
      <c r="AR61" s="11">
        <v>0</v>
      </c>
      <c r="AS61" s="11">
        <v>0</v>
      </c>
      <c r="AT61" s="11">
        <v>0</v>
      </c>
      <c r="AU61" s="11">
        <v>0</v>
      </c>
      <c r="AV61" s="11">
        <v>0</v>
      </c>
      <c r="AW61" s="11">
        <v>0</v>
      </c>
      <c r="AX61" s="11">
        <v>0</v>
      </c>
      <c r="AY61" s="11">
        <v>0</v>
      </c>
      <c r="AZ61" s="11">
        <v>0</v>
      </c>
      <c r="BA61" s="11">
        <v>0</v>
      </c>
      <c r="BB61" s="11">
        <v>0</v>
      </c>
      <c r="BC61" s="11">
        <v>0</v>
      </c>
      <c r="BD61" s="11">
        <v>0</v>
      </c>
      <c r="BE61" s="11">
        <v>0</v>
      </c>
      <c r="BF61" s="11">
        <v>0</v>
      </c>
      <c r="BG61" s="11">
        <v>0</v>
      </c>
      <c r="BH61" s="11">
        <v>0</v>
      </c>
      <c r="BI61" s="11">
        <v>0</v>
      </c>
      <c r="BJ61" s="11">
        <v>0</v>
      </c>
      <c r="BK61" s="11">
        <v>0</v>
      </c>
      <c r="BL61" s="11">
        <v>0</v>
      </c>
      <c r="BM61" s="11">
        <v>0</v>
      </c>
      <c r="BN61" s="11">
        <v>0</v>
      </c>
      <c r="BO61" s="11">
        <v>0</v>
      </c>
      <c r="BP61" s="11">
        <v>0</v>
      </c>
      <c r="BQ61" s="11">
        <v>0</v>
      </c>
      <c r="BR61" s="11">
        <v>0</v>
      </c>
      <c r="BS61" s="11">
        <v>0</v>
      </c>
      <c r="BT61" s="11">
        <v>0</v>
      </c>
      <c r="BU61" s="11">
        <v>0</v>
      </c>
      <c r="BV61" s="11">
        <v>0</v>
      </c>
      <c r="BW61" s="11">
        <v>0</v>
      </c>
      <c r="BX61" s="11">
        <v>0</v>
      </c>
      <c r="BY61" s="11">
        <v>0</v>
      </c>
      <c r="BZ61" s="11">
        <v>0</v>
      </c>
      <c r="CA61" s="11">
        <v>0</v>
      </c>
      <c r="CB61" s="11">
        <v>0</v>
      </c>
      <c r="CC61" s="11">
        <v>0</v>
      </c>
      <c r="CD61" s="11">
        <v>0</v>
      </c>
      <c r="CE61" s="11">
        <v>0</v>
      </c>
      <c r="CF61" s="11">
        <v>0</v>
      </c>
      <c r="CG61" s="11">
        <v>0</v>
      </c>
      <c r="CH61" s="11">
        <v>0</v>
      </c>
      <c r="CI61" s="11">
        <v>0</v>
      </c>
      <c r="CJ61" s="11">
        <v>0</v>
      </c>
      <c r="CK61" s="11">
        <v>0</v>
      </c>
      <c r="CL61" s="11">
        <v>0</v>
      </c>
      <c r="CM61" s="11">
        <v>0</v>
      </c>
      <c r="CN61" s="11">
        <v>0</v>
      </c>
      <c r="CO61" s="11">
        <v>0</v>
      </c>
      <c r="CP61" s="11">
        <v>0</v>
      </c>
      <c r="CQ61" s="11">
        <v>0</v>
      </c>
      <c r="CR61" s="11">
        <v>0</v>
      </c>
      <c r="CS61" s="11">
        <v>0</v>
      </c>
      <c r="CT61" s="11">
        <v>0</v>
      </c>
      <c r="CU61" s="11">
        <v>0</v>
      </c>
      <c r="CV61" s="38" t="s">
        <v>95</v>
      </c>
      <c r="CX61" s="22"/>
    </row>
    <row r="62" spans="1:102" ht="31.5">
      <c r="A62" s="33" t="s">
        <v>164</v>
      </c>
      <c r="B62" s="37" t="s">
        <v>165</v>
      </c>
      <c r="C62" s="35" t="s">
        <v>94</v>
      </c>
      <c r="D62" s="11"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v>0</v>
      </c>
      <c r="N62" s="11">
        <v>0</v>
      </c>
      <c r="O62" s="11">
        <v>0</v>
      </c>
      <c r="P62" s="11">
        <v>0</v>
      </c>
      <c r="Q62" s="11">
        <v>0</v>
      </c>
      <c r="R62" s="11">
        <v>0</v>
      </c>
      <c r="S62" s="11">
        <v>0</v>
      </c>
      <c r="T62" s="11">
        <v>0</v>
      </c>
      <c r="U62" s="11">
        <v>0</v>
      </c>
      <c r="V62" s="11">
        <v>0</v>
      </c>
      <c r="W62" s="11">
        <v>0</v>
      </c>
      <c r="X62" s="11">
        <v>0</v>
      </c>
      <c r="Y62" s="11">
        <v>0</v>
      </c>
      <c r="Z62" s="11">
        <v>0</v>
      </c>
      <c r="AA62" s="11">
        <v>0</v>
      </c>
      <c r="AB62" s="11">
        <v>0</v>
      </c>
      <c r="AC62" s="11">
        <v>0</v>
      </c>
      <c r="AD62" s="11">
        <v>0</v>
      </c>
      <c r="AE62" s="11">
        <v>0</v>
      </c>
      <c r="AF62" s="11">
        <v>0</v>
      </c>
      <c r="AG62" s="11">
        <v>0</v>
      </c>
      <c r="AH62" s="11">
        <v>0</v>
      </c>
      <c r="AI62" s="11">
        <v>0</v>
      </c>
      <c r="AJ62" s="11">
        <v>0</v>
      </c>
      <c r="AK62" s="11">
        <v>0</v>
      </c>
      <c r="AL62" s="11">
        <v>0</v>
      </c>
      <c r="AM62" s="11">
        <v>0</v>
      </c>
      <c r="AN62" s="11">
        <v>0</v>
      </c>
      <c r="AO62" s="11">
        <v>0</v>
      </c>
      <c r="AP62" s="11">
        <v>0</v>
      </c>
      <c r="AQ62" s="11">
        <v>0</v>
      </c>
      <c r="AR62" s="11">
        <v>0</v>
      </c>
      <c r="AS62" s="11">
        <v>0</v>
      </c>
      <c r="AT62" s="11">
        <v>0</v>
      </c>
      <c r="AU62" s="11">
        <v>0</v>
      </c>
      <c r="AV62" s="11">
        <v>0</v>
      </c>
      <c r="AW62" s="11">
        <v>0</v>
      </c>
      <c r="AX62" s="11">
        <v>0</v>
      </c>
      <c r="AY62" s="11">
        <v>0</v>
      </c>
      <c r="AZ62" s="11">
        <v>0</v>
      </c>
      <c r="BA62" s="11">
        <v>0</v>
      </c>
      <c r="BB62" s="11">
        <v>0</v>
      </c>
      <c r="BC62" s="11">
        <v>0</v>
      </c>
      <c r="BD62" s="11">
        <v>0</v>
      </c>
      <c r="BE62" s="11">
        <v>0</v>
      </c>
      <c r="BF62" s="11">
        <v>0</v>
      </c>
      <c r="BG62" s="11">
        <v>0</v>
      </c>
      <c r="BH62" s="11">
        <v>0</v>
      </c>
      <c r="BI62" s="11">
        <v>0</v>
      </c>
      <c r="BJ62" s="11">
        <v>0</v>
      </c>
      <c r="BK62" s="11">
        <v>0</v>
      </c>
      <c r="BL62" s="11">
        <v>0</v>
      </c>
      <c r="BM62" s="11">
        <v>0</v>
      </c>
      <c r="BN62" s="11">
        <v>0</v>
      </c>
      <c r="BO62" s="11">
        <v>0</v>
      </c>
      <c r="BP62" s="11">
        <v>0</v>
      </c>
      <c r="BQ62" s="11">
        <v>0</v>
      </c>
      <c r="BR62" s="11">
        <v>0</v>
      </c>
      <c r="BS62" s="11">
        <v>0</v>
      </c>
      <c r="BT62" s="11">
        <v>0</v>
      </c>
      <c r="BU62" s="11">
        <v>0</v>
      </c>
      <c r="BV62" s="11">
        <v>0</v>
      </c>
      <c r="BW62" s="11">
        <v>0</v>
      </c>
      <c r="BX62" s="11">
        <v>0</v>
      </c>
      <c r="BY62" s="11">
        <v>0</v>
      </c>
      <c r="BZ62" s="11">
        <v>0</v>
      </c>
      <c r="CA62" s="11">
        <v>0</v>
      </c>
      <c r="CB62" s="11">
        <v>0</v>
      </c>
      <c r="CC62" s="11">
        <v>0</v>
      </c>
      <c r="CD62" s="11">
        <v>0</v>
      </c>
      <c r="CE62" s="11">
        <v>0</v>
      </c>
      <c r="CF62" s="11">
        <v>0</v>
      </c>
      <c r="CG62" s="11">
        <v>0</v>
      </c>
      <c r="CH62" s="11">
        <v>0</v>
      </c>
      <c r="CI62" s="11">
        <v>0</v>
      </c>
      <c r="CJ62" s="11">
        <v>0</v>
      </c>
      <c r="CK62" s="11">
        <v>0</v>
      </c>
      <c r="CL62" s="11">
        <v>0</v>
      </c>
      <c r="CM62" s="11">
        <v>0</v>
      </c>
      <c r="CN62" s="11">
        <v>0</v>
      </c>
      <c r="CO62" s="11">
        <v>0</v>
      </c>
      <c r="CP62" s="11">
        <v>0</v>
      </c>
      <c r="CQ62" s="11">
        <v>0</v>
      </c>
      <c r="CR62" s="11">
        <v>0</v>
      </c>
      <c r="CS62" s="11">
        <v>0</v>
      </c>
      <c r="CT62" s="11">
        <v>0</v>
      </c>
      <c r="CU62" s="11">
        <v>0</v>
      </c>
      <c r="CV62" s="38" t="s">
        <v>95</v>
      </c>
      <c r="CX62" s="22"/>
    </row>
    <row r="63" spans="1:102" ht="31.5">
      <c r="A63" s="33" t="s">
        <v>166</v>
      </c>
      <c r="B63" s="37" t="s">
        <v>167</v>
      </c>
      <c r="C63" s="35" t="s">
        <v>94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  <c r="P63" s="11">
        <v>0</v>
      </c>
      <c r="Q63" s="11">
        <v>0</v>
      </c>
      <c r="R63" s="11">
        <v>0</v>
      </c>
      <c r="S63" s="11">
        <v>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0</v>
      </c>
      <c r="Z63" s="11">
        <v>0</v>
      </c>
      <c r="AA63" s="11">
        <v>0</v>
      </c>
      <c r="AB63" s="11">
        <v>0</v>
      </c>
      <c r="AC63" s="11">
        <v>0</v>
      </c>
      <c r="AD63" s="11">
        <v>0</v>
      </c>
      <c r="AE63" s="11">
        <v>0</v>
      </c>
      <c r="AF63" s="11">
        <v>0</v>
      </c>
      <c r="AG63" s="11">
        <v>0</v>
      </c>
      <c r="AH63" s="11">
        <v>0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11">
        <v>0</v>
      </c>
      <c r="AO63" s="11">
        <v>0</v>
      </c>
      <c r="AP63" s="11">
        <v>0</v>
      </c>
      <c r="AQ63" s="11">
        <v>0</v>
      </c>
      <c r="AR63" s="11">
        <v>0</v>
      </c>
      <c r="AS63" s="11">
        <v>0</v>
      </c>
      <c r="AT63" s="11">
        <v>0</v>
      </c>
      <c r="AU63" s="11">
        <v>0</v>
      </c>
      <c r="AV63" s="11">
        <v>0</v>
      </c>
      <c r="AW63" s="11">
        <v>0</v>
      </c>
      <c r="AX63" s="11">
        <v>0</v>
      </c>
      <c r="AY63" s="11">
        <v>0</v>
      </c>
      <c r="AZ63" s="11">
        <v>0</v>
      </c>
      <c r="BA63" s="11">
        <v>0</v>
      </c>
      <c r="BB63" s="11">
        <v>0</v>
      </c>
      <c r="BC63" s="11">
        <v>0</v>
      </c>
      <c r="BD63" s="11">
        <v>0</v>
      </c>
      <c r="BE63" s="11">
        <v>0</v>
      </c>
      <c r="BF63" s="11">
        <v>0</v>
      </c>
      <c r="BG63" s="11">
        <v>0</v>
      </c>
      <c r="BH63" s="11">
        <v>0</v>
      </c>
      <c r="BI63" s="11">
        <v>0</v>
      </c>
      <c r="BJ63" s="11">
        <v>0</v>
      </c>
      <c r="BK63" s="11">
        <v>0</v>
      </c>
      <c r="BL63" s="11">
        <v>0</v>
      </c>
      <c r="BM63" s="11">
        <v>0</v>
      </c>
      <c r="BN63" s="11">
        <v>0</v>
      </c>
      <c r="BO63" s="11">
        <v>0</v>
      </c>
      <c r="BP63" s="11">
        <v>0</v>
      </c>
      <c r="BQ63" s="11">
        <v>0</v>
      </c>
      <c r="BR63" s="11">
        <v>0</v>
      </c>
      <c r="BS63" s="11">
        <v>0</v>
      </c>
      <c r="BT63" s="11">
        <v>0</v>
      </c>
      <c r="BU63" s="11">
        <v>0</v>
      </c>
      <c r="BV63" s="11">
        <v>0</v>
      </c>
      <c r="BW63" s="11">
        <v>0</v>
      </c>
      <c r="BX63" s="11">
        <v>0</v>
      </c>
      <c r="BY63" s="11">
        <v>0</v>
      </c>
      <c r="BZ63" s="11">
        <v>0</v>
      </c>
      <c r="CA63" s="11">
        <v>0</v>
      </c>
      <c r="CB63" s="11">
        <v>0</v>
      </c>
      <c r="CC63" s="11">
        <v>0</v>
      </c>
      <c r="CD63" s="11">
        <v>0</v>
      </c>
      <c r="CE63" s="11">
        <v>0</v>
      </c>
      <c r="CF63" s="11">
        <v>0</v>
      </c>
      <c r="CG63" s="11">
        <v>0</v>
      </c>
      <c r="CH63" s="11">
        <v>0</v>
      </c>
      <c r="CI63" s="11">
        <v>0</v>
      </c>
      <c r="CJ63" s="11">
        <v>0</v>
      </c>
      <c r="CK63" s="11">
        <v>0</v>
      </c>
      <c r="CL63" s="11">
        <v>0</v>
      </c>
      <c r="CM63" s="11">
        <v>0</v>
      </c>
      <c r="CN63" s="11">
        <v>0</v>
      </c>
      <c r="CO63" s="11">
        <v>0</v>
      </c>
      <c r="CP63" s="11">
        <v>0</v>
      </c>
      <c r="CQ63" s="11">
        <v>0</v>
      </c>
      <c r="CR63" s="11">
        <v>0</v>
      </c>
      <c r="CS63" s="11">
        <v>0</v>
      </c>
      <c r="CT63" s="11">
        <v>0</v>
      </c>
      <c r="CU63" s="11">
        <v>0</v>
      </c>
      <c r="CV63" s="38" t="s">
        <v>95</v>
      </c>
      <c r="CX63" s="22"/>
    </row>
    <row r="64" spans="1:102" ht="31.5">
      <c r="A64" s="33" t="s">
        <v>168</v>
      </c>
      <c r="B64" s="37" t="s">
        <v>169</v>
      </c>
      <c r="C64" s="35" t="s">
        <v>94</v>
      </c>
      <c r="D64" s="11">
        <v>0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v>0</v>
      </c>
      <c r="K64" s="11">
        <v>0</v>
      </c>
      <c r="L64" s="11">
        <v>0</v>
      </c>
      <c r="M64" s="11">
        <v>0</v>
      </c>
      <c r="N64" s="11">
        <v>0</v>
      </c>
      <c r="O64" s="11">
        <v>0</v>
      </c>
      <c r="P64" s="11">
        <v>0</v>
      </c>
      <c r="Q64" s="11">
        <v>0</v>
      </c>
      <c r="R64" s="11">
        <v>0</v>
      </c>
      <c r="S64" s="11">
        <v>0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0</v>
      </c>
      <c r="Z64" s="11">
        <v>0</v>
      </c>
      <c r="AA64" s="11">
        <v>0</v>
      </c>
      <c r="AB64" s="11">
        <v>0</v>
      </c>
      <c r="AC64" s="11">
        <v>0</v>
      </c>
      <c r="AD64" s="11">
        <v>0</v>
      </c>
      <c r="AE64" s="11">
        <v>0</v>
      </c>
      <c r="AF64" s="11">
        <v>0</v>
      </c>
      <c r="AG64" s="11">
        <v>0</v>
      </c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11">
        <v>0</v>
      </c>
      <c r="AO64" s="11">
        <v>0</v>
      </c>
      <c r="AP64" s="11">
        <v>0</v>
      </c>
      <c r="AQ64" s="11">
        <v>0</v>
      </c>
      <c r="AR64" s="11">
        <v>0</v>
      </c>
      <c r="AS64" s="11">
        <v>0</v>
      </c>
      <c r="AT64" s="11">
        <v>0</v>
      </c>
      <c r="AU64" s="11">
        <v>0</v>
      </c>
      <c r="AV64" s="11">
        <v>0</v>
      </c>
      <c r="AW64" s="11">
        <v>0</v>
      </c>
      <c r="AX64" s="11">
        <v>0</v>
      </c>
      <c r="AY64" s="11">
        <v>0</v>
      </c>
      <c r="AZ64" s="11">
        <v>0</v>
      </c>
      <c r="BA64" s="11">
        <v>0</v>
      </c>
      <c r="BB64" s="11">
        <v>0</v>
      </c>
      <c r="BC64" s="11">
        <v>0</v>
      </c>
      <c r="BD64" s="11">
        <v>0</v>
      </c>
      <c r="BE64" s="11">
        <v>0</v>
      </c>
      <c r="BF64" s="11">
        <v>0</v>
      </c>
      <c r="BG64" s="11">
        <v>0</v>
      </c>
      <c r="BH64" s="11">
        <v>0</v>
      </c>
      <c r="BI64" s="11">
        <v>0</v>
      </c>
      <c r="BJ64" s="11">
        <v>0</v>
      </c>
      <c r="BK64" s="11">
        <v>0</v>
      </c>
      <c r="BL64" s="11">
        <v>0</v>
      </c>
      <c r="BM64" s="11">
        <v>0</v>
      </c>
      <c r="BN64" s="11">
        <v>0</v>
      </c>
      <c r="BO64" s="11">
        <v>0</v>
      </c>
      <c r="BP64" s="11">
        <v>0</v>
      </c>
      <c r="BQ64" s="11">
        <v>0</v>
      </c>
      <c r="BR64" s="11">
        <v>0</v>
      </c>
      <c r="BS64" s="11">
        <v>0</v>
      </c>
      <c r="BT64" s="11">
        <v>0</v>
      </c>
      <c r="BU64" s="11">
        <v>0</v>
      </c>
      <c r="BV64" s="11">
        <v>0</v>
      </c>
      <c r="BW64" s="11">
        <v>0</v>
      </c>
      <c r="BX64" s="11">
        <v>0</v>
      </c>
      <c r="BY64" s="11">
        <v>0</v>
      </c>
      <c r="BZ64" s="11">
        <v>0</v>
      </c>
      <c r="CA64" s="11">
        <v>0</v>
      </c>
      <c r="CB64" s="11">
        <v>0</v>
      </c>
      <c r="CC64" s="11">
        <v>0</v>
      </c>
      <c r="CD64" s="11">
        <v>0</v>
      </c>
      <c r="CE64" s="11">
        <v>0</v>
      </c>
      <c r="CF64" s="11">
        <v>0</v>
      </c>
      <c r="CG64" s="11">
        <v>0</v>
      </c>
      <c r="CH64" s="11">
        <v>0</v>
      </c>
      <c r="CI64" s="11">
        <v>0</v>
      </c>
      <c r="CJ64" s="11">
        <v>0</v>
      </c>
      <c r="CK64" s="11">
        <v>0</v>
      </c>
      <c r="CL64" s="11">
        <v>0</v>
      </c>
      <c r="CM64" s="11">
        <v>0</v>
      </c>
      <c r="CN64" s="11">
        <v>0</v>
      </c>
      <c r="CO64" s="11">
        <v>0</v>
      </c>
      <c r="CP64" s="11">
        <v>0</v>
      </c>
      <c r="CQ64" s="11">
        <v>0</v>
      </c>
      <c r="CR64" s="11">
        <v>0</v>
      </c>
      <c r="CS64" s="11">
        <v>0</v>
      </c>
      <c r="CT64" s="11">
        <v>0</v>
      </c>
      <c r="CU64" s="11">
        <v>0</v>
      </c>
      <c r="CV64" s="38" t="s">
        <v>95</v>
      </c>
      <c r="CX64" s="22"/>
    </row>
    <row r="65" spans="1:102">
      <c r="A65" s="33" t="s">
        <v>170</v>
      </c>
      <c r="B65" s="37" t="s">
        <v>171</v>
      </c>
      <c r="C65" s="35" t="s">
        <v>94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v>0</v>
      </c>
      <c r="N65" s="11">
        <v>0</v>
      </c>
      <c r="O65" s="11">
        <v>0</v>
      </c>
      <c r="P65" s="11">
        <v>0</v>
      </c>
      <c r="Q65" s="11">
        <v>0</v>
      </c>
      <c r="R65" s="11">
        <v>0</v>
      </c>
      <c r="S65" s="11">
        <v>0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0</v>
      </c>
      <c r="Z65" s="11">
        <v>0</v>
      </c>
      <c r="AA65" s="11">
        <v>0</v>
      </c>
      <c r="AB65" s="11">
        <v>0</v>
      </c>
      <c r="AC65" s="11">
        <v>0</v>
      </c>
      <c r="AD65" s="11">
        <v>0</v>
      </c>
      <c r="AE65" s="11">
        <v>0</v>
      </c>
      <c r="AF65" s="11">
        <v>0</v>
      </c>
      <c r="AG65" s="11">
        <v>0</v>
      </c>
      <c r="AH65" s="11">
        <v>0</v>
      </c>
      <c r="AI65" s="11">
        <v>0</v>
      </c>
      <c r="AJ65" s="11">
        <v>0</v>
      </c>
      <c r="AK65" s="11">
        <v>0</v>
      </c>
      <c r="AL65" s="11">
        <v>0</v>
      </c>
      <c r="AM65" s="11">
        <v>0</v>
      </c>
      <c r="AN65" s="11">
        <v>0</v>
      </c>
      <c r="AO65" s="11">
        <v>0</v>
      </c>
      <c r="AP65" s="11">
        <v>0</v>
      </c>
      <c r="AQ65" s="11">
        <v>0</v>
      </c>
      <c r="AR65" s="11">
        <v>0</v>
      </c>
      <c r="AS65" s="11">
        <v>0</v>
      </c>
      <c r="AT65" s="11">
        <v>0</v>
      </c>
      <c r="AU65" s="11">
        <v>0</v>
      </c>
      <c r="AV65" s="11">
        <v>0</v>
      </c>
      <c r="AW65" s="11">
        <v>0</v>
      </c>
      <c r="AX65" s="11">
        <v>0</v>
      </c>
      <c r="AY65" s="11">
        <v>0</v>
      </c>
      <c r="AZ65" s="11">
        <v>0</v>
      </c>
      <c r="BA65" s="11">
        <v>0</v>
      </c>
      <c r="BB65" s="11">
        <v>0</v>
      </c>
      <c r="BC65" s="11">
        <v>0</v>
      </c>
      <c r="BD65" s="11">
        <v>0</v>
      </c>
      <c r="BE65" s="11">
        <v>0</v>
      </c>
      <c r="BF65" s="11">
        <v>0</v>
      </c>
      <c r="BG65" s="11">
        <v>0</v>
      </c>
      <c r="BH65" s="11">
        <v>0</v>
      </c>
      <c r="BI65" s="11">
        <v>0</v>
      </c>
      <c r="BJ65" s="11">
        <v>0</v>
      </c>
      <c r="BK65" s="11">
        <v>0</v>
      </c>
      <c r="BL65" s="11">
        <v>0</v>
      </c>
      <c r="BM65" s="11">
        <v>0</v>
      </c>
      <c r="BN65" s="11">
        <v>0</v>
      </c>
      <c r="BO65" s="11">
        <v>0</v>
      </c>
      <c r="BP65" s="11">
        <v>0</v>
      </c>
      <c r="BQ65" s="11">
        <v>0</v>
      </c>
      <c r="BR65" s="11">
        <v>0</v>
      </c>
      <c r="BS65" s="11">
        <v>0</v>
      </c>
      <c r="BT65" s="11">
        <v>0</v>
      </c>
      <c r="BU65" s="11">
        <v>0</v>
      </c>
      <c r="BV65" s="11">
        <v>0</v>
      </c>
      <c r="BW65" s="11">
        <v>0</v>
      </c>
      <c r="BX65" s="11">
        <v>0</v>
      </c>
      <c r="BY65" s="11">
        <v>0</v>
      </c>
      <c r="BZ65" s="11">
        <v>0</v>
      </c>
      <c r="CA65" s="11">
        <v>0</v>
      </c>
      <c r="CB65" s="11">
        <v>0</v>
      </c>
      <c r="CC65" s="11">
        <v>0</v>
      </c>
      <c r="CD65" s="11">
        <v>0</v>
      </c>
      <c r="CE65" s="11">
        <v>0</v>
      </c>
      <c r="CF65" s="11">
        <v>0</v>
      </c>
      <c r="CG65" s="11">
        <v>0</v>
      </c>
      <c r="CH65" s="11">
        <v>0</v>
      </c>
      <c r="CI65" s="11">
        <v>0</v>
      </c>
      <c r="CJ65" s="11">
        <v>0</v>
      </c>
      <c r="CK65" s="11">
        <v>0</v>
      </c>
      <c r="CL65" s="11">
        <v>0</v>
      </c>
      <c r="CM65" s="11">
        <v>0</v>
      </c>
      <c r="CN65" s="11">
        <v>0</v>
      </c>
      <c r="CO65" s="11">
        <v>0</v>
      </c>
      <c r="CP65" s="11">
        <v>0</v>
      </c>
      <c r="CQ65" s="11">
        <v>0</v>
      </c>
      <c r="CR65" s="11">
        <v>0</v>
      </c>
      <c r="CS65" s="11">
        <v>0</v>
      </c>
      <c r="CT65" s="11">
        <v>0</v>
      </c>
      <c r="CU65" s="11">
        <v>0</v>
      </c>
      <c r="CV65" s="38" t="s">
        <v>95</v>
      </c>
      <c r="CX65" s="22"/>
    </row>
    <row r="66" spans="1:102" ht="31.5">
      <c r="A66" s="33" t="s">
        <v>172</v>
      </c>
      <c r="B66" s="37" t="s">
        <v>173</v>
      </c>
      <c r="C66" s="35" t="s">
        <v>94</v>
      </c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>
        <v>0</v>
      </c>
      <c r="AG66" s="11">
        <v>0</v>
      </c>
      <c r="AH66" s="11">
        <v>0</v>
      </c>
      <c r="AI66" s="11">
        <v>0</v>
      </c>
      <c r="AJ66" s="11">
        <v>0</v>
      </c>
      <c r="AK66" s="11">
        <v>0</v>
      </c>
      <c r="AL66" s="11">
        <v>0</v>
      </c>
      <c r="AM66" s="11">
        <v>0</v>
      </c>
      <c r="AN66" s="11">
        <v>0</v>
      </c>
      <c r="AO66" s="11">
        <v>0</v>
      </c>
      <c r="AP66" s="11">
        <v>0</v>
      </c>
      <c r="AQ66" s="11">
        <v>0</v>
      </c>
      <c r="AR66" s="11">
        <v>0</v>
      </c>
      <c r="AS66" s="11">
        <v>0</v>
      </c>
      <c r="AT66" s="11">
        <v>0</v>
      </c>
      <c r="AU66" s="11">
        <v>0</v>
      </c>
      <c r="AV66" s="11">
        <v>0</v>
      </c>
      <c r="AW66" s="11">
        <v>0</v>
      </c>
      <c r="AX66" s="11">
        <v>0</v>
      </c>
      <c r="AY66" s="11">
        <v>0</v>
      </c>
      <c r="AZ66" s="11">
        <v>0</v>
      </c>
      <c r="BA66" s="11">
        <v>0</v>
      </c>
      <c r="BB66" s="11">
        <v>0</v>
      </c>
      <c r="BC66" s="11">
        <v>0</v>
      </c>
      <c r="BD66" s="11">
        <v>0</v>
      </c>
      <c r="BE66" s="11">
        <v>0</v>
      </c>
      <c r="BF66" s="11">
        <v>0</v>
      </c>
      <c r="BG66" s="11">
        <v>0</v>
      </c>
      <c r="BH66" s="11">
        <v>0</v>
      </c>
      <c r="BI66" s="11">
        <v>0</v>
      </c>
      <c r="BJ66" s="11">
        <v>0</v>
      </c>
      <c r="BK66" s="11">
        <v>0</v>
      </c>
      <c r="BL66" s="11">
        <v>0</v>
      </c>
      <c r="BM66" s="11">
        <v>0</v>
      </c>
      <c r="BN66" s="11">
        <v>0</v>
      </c>
      <c r="BO66" s="11">
        <v>0</v>
      </c>
      <c r="BP66" s="11">
        <v>0</v>
      </c>
      <c r="BQ66" s="11">
        <v>0</v>
      </c>
      <c r="BR66" s="11">
        <v>0</v>
      </c>
      <c r="BS66" s="11">
        <v>0</v>
      </c>
      <c r="BT66" s="11">
        <v>0</v>
      </c>
      <c r="BU66" s="11">
        <v>0</v>
      </c>
      <c r="BV66" s="11">
        <v>0</v>
      </c>
      <c r="BW66" s="11">
        <v>0</v>
      </c>
      <c r="BX66" s="11">
        <v>0</v>
      </c>
      <c r="BY66" s="11">
        <v>0</v>
      </c>
      <c r="BZ66" s="11">
        <v>0</v>
      </c>
      <c r="CA66" s="11">
        <v>0</v>
      </c>
      <c r="CB66" s="11">
        <v>0</v>
      </c>
      <c r="CC66" s="11">
        <v>0</v>
      </c>
      <c r="CD66" s="11">
        <v>0</v>
      </c>
      <c r="CE66" s="11">
        <v>0</v>
      </c>
      <c r="CF66" s="11">
        <v>0</v>
      </c>
      <c r="CG66" s="11">
        <v>0</v>
      </c>
      <c r="CH66" s="11">
        <v>0</v>
      </c>
      <c r="CI66" s="11">
        <v>0</v>
      </c>
      <c r="CJ66" s="11">
        <v>0</v>
      </c>
      <c r="CK66" s="11">
        <v>0</v>
      </c>
      <c r="CL66" s="11">
        <v>0</v>
      </c>
      <c r="CM66" s="11">
        <v>0</v>
      </c>
      <c r="CN66" s="11">
        <v>0</v>
      </c>
      <c r="CO66" s="11">
        <v>0</v>
      </c>
      <c r="CP66" s="11">
        <v>0</v>
      </c>
      <c r="CQ66" s="11">
        <v>0</v>
      </c>
      <c r="CR66" s="11">
        <v>0</v>
      </c>
      <c r="CS66" s="11">
        <v>0</v>
      </c>
      <c r="CT66" s="11">
        <v>0</v>
      </c>
      <c r="CU66" s="11">
        <v>0</v>
      </c>
      <c r="CV66" s="38" t="s">
        <v>95</v>
      </c>
      <c r="CX66" s="22"/>
    </row>
    <row r="67" spans="1:102" ht="31.5">
      <c r="A67" s="33" t="s">
        <v>174</v>
      </c>
      <c r="B67" s="37" t="s">
        <v>175</v>
      </c>
      <c r="C67" s="35" t="s">
        <v>94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0</v>
      </c>
      <c r="Z67" s="11">
        <v>0</v>
      </c>
      <c r="AA67" s="11">
        <v>0</v>
      </c>
      <c r="AB67" s="11">
        <v>0</v>
      </c>
      <c r="AC67" s="11">
        <v>0</v>
      </c>
      <c r="AD67" s="11">
        <v>0</v>
      </c>
      <c r="AE67" s="11">
        <v>0</v>
      </c>
      <c r="AF67" s="11">
        <v>0</v>
      </c>
      <c r="AG67" s="11">
        <v>0</v>
      </c>
      <c r="AH67" s="11">
        <v>0</v>
      </c>
      <c r="AI67" s="11">
        <v>0</v>
      </c>
      <c r="AJ67" s="11">
        <v>0</v>
      </c>
      <c r="AK67" s="11">
        <v>0</v>
      </c>
      <c r="AL67" s="11">
        <v>0</v>
      </c>
      <c r="AM67" s="11">
        <v>0</v>
      </c>
      <c r="AN67" s="11">
        <v>0</v>
      </c>
      <c r="AO67" s="11">
        <v>0</v>
      </c>
      <c r="AP67" s="11">
        <v>0</v>
      </c>
      <c r="AQ67" s="11">
        <v>0</v>
      </c>
      <c r="AR67" s="11">
        <v>0</v>
      </c>
      <c r="AS67" s="11">
        <v>0</v>
      </c>
      <c r="AT67" s="11">
        <v>0</v>
      </c>
      <c r="AU67" s="11">
        <v>0</v>
      </c>
      <c r="AV67" s="11">
        <v>0</v>
      </c>
      <c r="AW67" s="11">
        <v>0</v>
      </c>
      <c r="AX67" s="11">
        <v>0</v>
      </c>
      <c r="AY67" s="11">
        <v>0</v>
      </c>
      <c r="AZ67" s="11">
        <v>0</v>
      </c>
      <c r="BA67" s="11">
        <v>0</v>
      </c>
      <c r="BB67" s="11">
        <v>0</v>
      </c>
      <c r="BC67" s="11">
        <v>0</v>
      </c>
      <c r="BD67" s="11">
        <v>0</v>
      </c>
      <c r="BE67" s="11">
        <v>0</v>
      </c>
      <c r="BF67" s="11">
        <v>0</v>
      </c>
      <c r="BG67" s="11">
        <v>0</v>
      </c>
      <c r="BH67" s="11">
        <v>0</v>
      </c>
      <c r="BI67" s="11">
        <v>0</v>
      </c>
      <c r="BJ67" s="11">
        <v>0</v>
      </c>
      <c r="BK67" s="11">
        <v>0</v>
      </c>
      <c r="BL67" s="11">
        <v>0</v>
      </c>
      <c r="BM67" s="11">
        <v>0</v>
      </c>
      <c r="BN67" s="11">
        <v>0</v>
      </c>
      <c r="BO67" s="11">
        <v>0</v>
      </c>
      <c r="BP67" s="11">
        <v>0</v>
      </c>
      <c r="BQ67" s="11">
        <v>0</v>
      </c>
      <c r="BR67" s="11">
        <v>0</v>
      </c>
      <c r="BS67" s="11">
        <v>0</v>
      </c>
      <c r="BT67" s="11">
        <v>0</v>
      </c>
      <c r="BU67" s="11">
        <v>0</v>
      </c>
      <c r="BV67" s="11">
        <v>0</v>
      </c>
      <c r="BW67" s="11">
        <v>0</v>
      </c>
      <c r="BX67" s="11">
        <v>0</v>
      </c>
      <c r="BY67" s="11">
        <v>0</v>
      </c>
      <c r="BZ67" s="11">
        <v>0</v>
      </c>
      <c r="CA67" s="11">
        <v>0</v>
      </c>
      <c r="CB67" s="11">
        <v>0</v>
      </c>
      <c r="CC67" s="11">
        <v>0</v>
      </c>
      <c r="CD67" s="11">
        <v>0</v>
      </c>
      <c r="CE67" s="11">
        <v>0</v>
      </c>
      <c r="CF67" s="11">
        <v>0</v>
      </c>
      <c r="CG67" s="11">
        <v>0</v>
      </c>
      <c r="CH67" s="11">
        <v>0</v>
      </c>
      <c r="CI67" s="11">
        <v>0</v>
      </c>
      <c r="CJ67" s="11">
        <v>0</v>
      </c>
      <c r="CK67" s="11">
        <v>0</v>
      </c>
      <c r="CL67" s="11">
        <v>0</v>
      </c>
      <c r="CM67" s="11">
        <v>0</v>
      </c>
      <c r="CN67" s="11">
        <v>0</v>
      </c>
      <c r="CO67" s="11">
        <v>0</v>
      </c>
      <c r="CP67" s="11">
        <v>0</v>
      </c>
      <c r="CQ67" s="11">
        <v>0</v>
      </c>
      <c r="CR67" s="11">
        <v>0</v>
      </c>
      <c r="CS67" s="11">
        <v>0</v>
      </c>
      <c r="CT67" s="11">
        <v>0</v>
      </c>
      <c r="CU67" s="11">
        <v>0</v>
      </c>
      <c r="CV67" s="38" t="s">
        <v>95</v>
      </c>
      <c r="CX67" s="22"/>
    </row>
    <row r="68" spans="1:102" ht="31.5">
      <c r="A68" s="33" t="s">
        <v>176</v>
      </c>
      <c r="B68" s="37" t="s">
        <v>177</v>
      </c>
      <c r="C68" s="35" t="s">
        <v>94</v>
      </c>
      <c r="D68" s="11">
        <v>0</v>
      </c>
      <c r="E68" s="11">
        <v>0</v>
      </c>
      <c r="F68" s="11">
        <v>0</v>
      </c>
      <c r="G68" s="11">
        <v>0</v>
      </c>
      <c r="H68" s="11">
        <v>0</v>
      </c>
      <c r="I68" s="11">
        <v>0</v>
      </c>
      <c r="J68" s="11">
        <v>0</v>
      </c>
      <c r="K68" s="11">
        <v>0</v>
      </c>
      <c r="L68" s="11">
        <v>0</v>
      </c>
      <c r="M68" s="11">
        <v>0</v>
      </c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1">
        <v>0</v>
      </c>
      <c r="X68" s="11">
        <v>0</v>
      </c>
      <c r="Y68" s="11">
        <v>0</v>
      </c>
      <c r="Z68" s="11">
        <v>0</v>
      </c>
      <c r="AA68" s="11">
        <v>0</v>
      </c>
      <c r="AB68" s="11">
        <v>0</v>
      </c>
      <c r="AC68" s="11">
        <v>0</v>
      </c>
      <c r="AD68" s="11">
        <v>0</v>
      </c>
      <c r="AE68" s="11">
        <v>0</v>
      </c>
      <c r="AF68" s="11">
        <v>0</v>
      </c>
      <c r="AG68" s="11">
        <v>0</v>
      </c>
      <c r="AH68" s="11">
        <v>0</v>
      </c>
      <c r="AI68" s="11">
        <v>0</v>
      </c>
      <c r="AJ68" s="11">
        <v>0</v>
      </c>
      <c r="AK68" s="11">
        <v>0</v>
      </c>
      <c r="AL68" s="11">
        <v>0</v>
      </c>
      <c r="AM68" s="11">
        <v>0</v>
      </c>
      <c r="AN68" s="11">
        <v>0</v>
      </c>
      <c r="AO68" s="11">
        <v>0</v>
      </c>
      <c r="AP68" s="11">
        <v>0</v>
      </c>
      <c r="AQ68" s="11">
        <v>0</v>
      </c>
      <c r="AR68" s="11">
        <v>0</v>
      </c>
      <c r="AS68" s="11">
        <v>0</v>
      </c>
      <c r="AT68" s="11">
        <v>0</v>
      </c>
      <c r="AU68" s="11">
        <v>0</v>
      </c>
      <c r="AV68" s="11">
        <v>0</v>
      </c>
      <c r="AW68" s="11">
        <v>0</v>
      </c>
      <c r="AX68" s="11">
        <v>0</v>
      </c>
      <c r="AY68" s="11">
        <v>0</v>
      </c>
      <c r="AZ68" s="11">
        <v>0</v>
      </c>
      <c r="BA68" s="11">
        <v>0</v>
      </c>
      <c r="BB68" s="11">
        <v>0</v>
      </c>
      <c r="BC68" s="11">
        <v>0</v>
      </c>
      <c r="BD68" s="11">
        <v>0</v>
      </c>
      <c r="BE68" s="11">
        <v>0</v>
      </c>
      <c r="BF68" s="11">
        <v>0</v>
      </c>
      <c r="BG68" s="11">
        <v>0</v>
      </c>
      <c r="BH68" s="11">
        <v>0</v>
      </c>
      <c r="BI68" s="11">
        <v>0</v>
      </c>
      <c r="BJ68" s="11">
        <v>0</v>
      </c>
      <c r="BK68" s="11">
        <v>0</v>
      </c>
      <c r="BL68" s="11">
        <v>0</v>
      </c>
      <c r="BM68" s="11">
        <v>0</v>
      </c>
      <c r="BN68" s="11">
        <v>0</v>
      </c>
      <c r="BO68" s="11">
        <v>0</v>
      </c>
      <c r="BP68" s="11">
        <v>0</v>
      </c>
      <c r="BQ68" s="11">
        <v>0</v>
      </c>
      <c r="BR68" s="11">
        <v>0</v>
      </c>
      <c r="BS68" s="11">
        <v>0</v>
      </c>
      <c r="BT68" s="11">
        <v>0</v>
      </c>
      <c r="BU68" s="11">
        <v>0</v>
      </c>
      <c r="BV68" s="11">
        <v>0</v>
      </c>
      <c r="BW68" s="11">
        <v>0</v>
      </c>
      <c r="BX68" s="11">
        <v>0</v>
      </c>
      <c r="BY68" s="11">
        <v>0</v>
      </c>
      <c r="BZ68" s="11">
        <v>0</v>
      </c>
      <c r="CA68" s="11">
        <v>0</v>
      </c>
      <c r="CB68" s="11">
        <v>0</v>
      </c>
      <c r="CC68" s="11">
        <v>0</v>
      </c>
      <c r="CD68" s="11">
        <v>0</v>
      </c>
      <c r="CE68" s="11">
        <v>0</v>
      </c>
      <c r="CF68" s="11">
        <v>0</v>
      </c>
      <c r="CG68" s="11">
        <v>0</v>
      </c>
      <c r="CH68" s="11">
        <v>0</v>
      </c>
      <c r="CI68" s="11">
        <v>0</v>
      </c>
      <c r="CJ68" s="11">
        <v>0</v>
      </c>
      <c r="CK68" s="11">
        <v>0</v>
      </c>
      <c r="CL68" s="11">
        <v>0</v>
      </c>
      <c r="CM68" s="11">
        <v>0</v>
      </c>
      <c r="CN68" s="11">
        <v>0</v>
      </c>
      <c r="CO68" s="11">
        <v>0</v>
      </c>
      <c r="CP68" s="11">
        <v>0</v>
      </c>
      <c r="CQ68" s="11">
        <v>0</v>
      </c>
      <c r="CR68" s="11">
        <v>0</v>
      </c>
      <c r="CS68" s="11">
        <v>0</v>
      </c>
      <c r="CT68" s="11">
        <v>0</v>
      </c>
      <c r="CU68" s="11">
        <v>0</v>
      </c>
      <c r="CV68" s="38" t="s">
        <v>95</v>
      </c>
      <c r="CX68" s="22"/>
    </row>
    <row r="69" spans="1:102" ht="31.5">
      <c r="A69" s="33" t="s">
        <v>178</v>
      </c>
      <c r="B69" s="37" t="s">
        <v>179</v>
      </c>
      <c r="C69" s="35" t="s">
        <v>94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  <c r="K69" s="11">
        <v>0</v>
      </c>
      <c r="L69" s="11">
        <v>0</v>
      </c>
      <c r="M69" s="11">
        <v>0</v>
      </c>
      <c r="N69" s="11">
        <v>0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Y69" s="11">
        <v>0</v>
      </c>
      <c r="Z69" s="11">
        <v>0</v>
      </c>
      <c r="AA69" s="11">
        <v>0</v>
      </c>
      <c r="AB69" s="11">
        <v>0</v>
      </c>
      <c r="AC69" s="11">
        <v>0</v>
      </c>
      <c r="AD69" s="11">
        <v>0</v>
      </c>
      <c r="AE69" s="11">
        <v>0</v>
      </c>
      <c r="AF69" s="11">
        <v>0</v>
      </c>
      <c r="AG69" s="11">
        <v>0</v>
      </c>
      <c r="AH69" s="11">
        <v>0</v>
      </c>
      <c r="AI69" s="11">
        <v>0</v>
      </c>
      <c r="AJ69" s="11">
        <v>0</v>
      </c>
      <c r="AK69" s="11">
        <v>0</v>
      </c>
      <c r="AL69" s="11">
        <v>0</v>
      </c>
      <c r="AM69" s="11">
        <v>0</v>
      </c>
      <c r="AN69" s="11">
        <v>0</v>
      </c>
      <c r="AO69" s="11">
        <v>0</v>
      </c>
      <c r="AP69" s="11">
        <v>0</v>
      </c>
      <c r="AQ69" s="11">
        <v>0</v>
      </c>
      <c r="AR69" s="11">
        <v>0</v>
      </c>
      <c r="AS69" s="11">
        <v>0</v>
      </c>
      <c r="AT69" s="11">
        <v>0</v>
      </c>
      <c r="AU69" s="11">
        <v>0</v>
      </c>
      <c r="AV69" s="11">
        <v>0</v>
      </c>
      <c r="AW69" s="11">
        <v>0</v>
      </c>
      <c r="AX69" s="11">
        <v>0</v>
      </c>
      <c r="AY69" s="11">
        <v>0</v>
      </c>
      <c r="AZ69" s="11">
        <v>0</v>
      </c>
      <c r="BA69" s="11">
        <v>0</v>
      </c>
      <c r="BB69" s="11">
        <v>0</v>
      </c>
      <c r="BC69" s="11">
        <v>0</v>
      </c>
      <c r="BD69" s="11">
        <v>0</v>
      </c>
      <c r="BE69" s="11">
        <v>0</v>
      </c>
      <c r="BF69" s="11">
        <v>0</v>
      </c>
      <c r="BG69" s="11">
        <v>0</v>
      </c>
      <c r="BH69" s="11">
        <v>0</v>
      </c>
      <c r="BI69" s="11">
        <v>0</v>
      </c>
      <c r="BJ69" s="11">
        <v>0</v>
      </c>
      <c r="BK69" s="11">
        <v>0</v>
      </c>
      <c r="BL69" s="11">
        <v>0</v>
      </c>
      <c r="BM69" s="11">
        <v>0</v>
      </c>
      <c r="BN69" s="11">
        <v>0</v>
      </c>
      <c r="BO69" s="11">
        <v>0</v>
      </c>
      <c r="BP69" s="11">
        <v>0</v>
      </c>
      <c r="BQ69" s="11">
        <v>0</v>
      </c>
      <c r="BR69" s="11">
        <v>0</v>
      </c>
      <c r="BS69" s="11">
        <v>0</v>
      </c>
      <c r="BT69" s="11">
        <v>0</v>
      </c>
      <c r="BU69" s="11">
        <v>0</v>
      </c>
      <c r="BV69" s="11">
        <v>0</v>
      </c>
      <c r="BW69" s="11">
        <v>0</v>
      </c>
      <c r="BX69" s="11">
        <v>0</v>
      </c>
      <c r="BY69" s="11">
        <v>0</v>
      </c>
      <c r="BZ69" s="11">
        <v>0</v>
      </c>
      <c r="CA69" s="11">
        <v>0</v>
      </c>
      <c r="CB69" s="11">
        <v>0</v>
      </c>
      <c r="CC69" s="11">
        <v>0</v>
      </c>
      <c r="CD69" s="11">
        <v>0</v>
      </c>
      <c r="CE69" s="11">
        <v>0</v>
      </c>
      <c r="CF69" s="11">
        <v>0</v>
      </c>
      <c r="CG69" s="11">
        <v>0</v>
      </c>
      <c r="CH69" s="11">
        <v>0</v>
      </c>
      <c r="CI69" s="11">
        <v>0</v>
      </c>
      <c r="CJ69" s="11">
        <v>0</v>
      </c>
      <c r="CK69" s="11">
        <v>0</v>
      </c>
      <c r="CL69" s="11">
        <v>0</v>
      </c>
      <c r="CM69" s="11">
        <v>0</v>
      </c>
      <c r="CN69" s="11">
        <v>0</v>
      </c>
      <c r="CO69" s="11">
        <v>0</v>
      </c>
      <c r="CP69" s="11">
        <v>0</v>
      </c>
      <c r="CQ69" s="11">
        <v>0</v>
      </c>
      <c r="CR69" s="11">
        <v>0</v>
      </c>
      <c r="CS69" s="11">
        <v>0</v>
      </c>
      <c r="CT69" s="11">
        <v>0</v>
      </c>
      <c r="CU69" s="11">
        <v>0</v>
      </c>
      <c r="CV69" s="38" t="s">
        <v>95</v>
      </c>
      <c r="CX69" s="22"/>
    </row>
    <row r="70" spans="1:102">
      <c r="A70" s="33" t="s">
        <v>180</v>
      </c>
      <c r="B70" s="37" t="s">
        <v>181</v>
      </c>
      <c r="C70" s="35" t="s">
        <v>94</v>
      </c>
      <c r="D70" s="11">
        <v>0</v>
      </c>
      <c r="E70" s="11">
        <v>0</v>
      </c>
      <c r="F70" s="11">
        <v>0</v>
      </c>
      <c r="G70" s="11">
        <v>0</v>
      </c>
      <c r="H70" s="11">
        <v>0</v>
      </c>
      <c r="I70" s="11">
        <v>0</v>
      </c>
      <c r="J70" s="11">
        <v>0</v>
      </c>
      <c r="K70" s="11">
        <v>0</v>
      </c>
      <c r="L70" s="11">
        <v>0</v>
      </c>
      <c r="M70" s="11">
        <v>0</v>
      </c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1">
        <v>0</v>
      </c>
      <c r="W70" s="11">
        <v>0</v>
      </c>
      <c r="X70" s="11">
        <v>0</v>
      </c>
      <c r="Y70" s="11">
        <v>0</v>
      </c>
      <c r="Z70" s="11">
        <v>0</v>
      </c>
      <c r="AA70" s="11">
        <v>0</v>
      </c>
      <c r="AB70" s="11">
        <v>0</v>
      </c>
      <c r="AC70" s="11">
        <v>0</v>
      </c>
      <c r="AD70" s="11">
        <v>0</v>
      </c>
      <c r="AE70" s="11">
        <v>0</v>
      </c>
      <c r="AF70" s="11">
        <v>0</v>
      </c>
      <c r="AG70" s="11">
        <v>0</v>
      </c>
      <c r="AH70" s="11">
        <v>0</v>
      </c>
      <c r="AI70" s="11">
        <v>0</v>
      </c>
      <c r="AJ70" s="11">
        <v>0</v>
      </c>
      <c r="AK70" s="11">
        <v>0</v>
      </c>
      <c r="AL70" s="11">
        <v>0</v>
      </c>
      <c r="AM70" s="11">
        <v>0</v>
      </c>
      <c r="AN70" s="11">
        <v>0</v>
      </c>
      <c r="AO70" s="11">
        <v>0</v>
      </c>
      <c r="AP70" s="11">
        <v>0</v>
      </c>
      <c r="AQ70" s="11">
        <v>0</v>
      </c>
      <c r="AR70" s="11">
        <v>0</v>
      </c>
      <c r="AS70" s="11">
        <v>0</v>
      </c>
      <c r="AT70" s="11">
        <v>0</v>
      </c>
      <c r="AU70" s="11">
        <v>0</v>
      </c>
      <c r="AV70" s="11">
        <v>0</v>
      </c>
      <c r="AW70" s="11">
        <v>0</v>
      </c>
      <c r="AX70" s="11">
        <v>0</v>
      </c>
      <c r="AY70" s="11">
        <v>0</v>
      </c>
      <c r="AZ70" s="11">
        <v>0</v>
      </c>
      <c r="BA70" s="11">
        <v>0</v>
      </c>
      <c r="BB70" s="11">
        <v>0</v>
      </c>
      <c r="BC70" s="11">
        <v>0</v>
      </c>
      <c r="BD70" s="11">
        <v>0</v>
      </c>
      <c r="BE70" s="11">
        <v>0</v>
      </c>
      <c r="BF70" s="11">
        <v>0</v>
      </c>
      <c r="BG70" s="11">
        <v>0</v>
      </c>
      <c r="BH70" s="11">
        <v>0</v>
      </c>
      <c r="BI70" s="11">
        <v>0</v>
      </c>
      <c r="BJ70" s="11">
        <v>0</v>
      </c>
      <c r="BK70" s="11">
        <v>0</v>
      </c>
      <c r="BL70" s="11">
        <v>0</v>
      </c>
      <c r="BM70" s="11">
        <v>0</v>
      </c>
      <c r="BN70" s="11">
        <v>0</v>
      </c>
      <c r="BO70" s="11">
        <v>0</v>
      </c>
      <c r="BP70" s="11">
        <v>0</v>
      </c>
      <c r="BQ70" s="11">
        <v>0</v>
      </c>
      <c r="BR70" s="11">
        <v>0</v>
      </c>
      <c r="BS70" s="11">
        <v>0</v>
      </c>
      <c r="BT70" s="11">
        <v>0</v>
      </c>
      <c r="BU70" s="11">
        <v>0</v>
      </c>
      <c r="BV70" s="11">
        <v>0</v>
      </c>
      <c r="BW70" s="11">
        <v>0</v>
      </c>
      <c r="BX70" s="11">
        <v>0</v>
      </c>
      <c r="BY70" s="11">
        <v>0</v>
      </c>
      <c r="BZ70" s="11">
        <v>0</v>
      </c>
      <c r="CA70" s="11">
        <v>0</v>
      </c>
      <c r="CB70" s="11">
        <v>0</v>
      </c>
      <c r="CC70" s="11">
        <v>0</v>
      </c>
      <c r="CD70" s="11">
        <v>0</v>
      </c>
      <c r="CE70" s="11">
        <v>0</v>
      </c>
      <c r="CF70" s="11">
        <v>0</v>
      </c>
      <c r="CG70" s="11">
        <v>0</v>
      </c>
      <c r="CH70" s="11">
        <v>0</v>
      </c>
      <c r="CI70" s="11">
        <v>0</v>
      </c>
      <c r="CJ70" s="11">
        <v>0</v>
      </c>
      <c r="CK70" s="11">
        <v>0</v>
      </c>
      <c r="CL70" s="11">
        <v>0</v>
      </c>
      <c r="CM70" s="11">
        <v>0</v>
      </c>
      <c r="CN70" s="11">
        <v>0</v>
      </c>
      <c r="CO70" s="11">
        <v>0</v>
      </c>
      <c r="CP70" s="11">
        <v>0</v>
      </c>
      <c r="CQ70" s="11">
        <v>0</v>
      </c>
      <c r="CR70" s="11">
        <v>0</v>
      </c>
      <c r="CS70" s="11">
        <v>0</v>
      </c>
      <c r="CT70" s="11">
        <v>0</v>
      </c>
      <c r="CU70" s="11">
        <v>0</v>
      </c>
      <c r="CV70" s="38" t="s">
        <v>95</v>
      </c>
      <c r="CX70" s="22"/>
    </row>
    <row r="71" spans="1:102" ht="31.5">
      <c r="A71" s="33" t="s">
        <v>182</v>
      </c>
      <c r="B71" s="40" t="s">
        <v>183</v>
      </c>
      <c r="C71" s="35" t="s">
        <v>94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  <c r="P71" s="11">
        <v>0</v>
      </c>
      <c r="Q71" s="11">
        <v>0</v>
      </c>
      <c r="R71" s="11">
        <v>0</v>
      </c>
      <c r="S71" s="11">
        <v>0</v>
      </c>
      <c r="T71" s="11">
        <v>0</v>
      </c>
      <c r="U71" s="11">
        <v>0</v>
      </c>
      <c r="V71" s="11">
        <v>0</v>
      </c>
      <c r="W71" s="11">
        <v>0</v>
      </c>
      <c r="X71" s="11">
        <v>0</v>
      </c>
      <c r="Y71" s="11">
        <v>0</v>
      </c>
      <c r="Z71" s="11">
        <v>0</v>
      </c>
      <c r="AA71" s="11">
        <v>0</v>
      </c>
      <c r="AB71" s="11">
        <v>0</v>
      </c>
      <c r="AC71" s="11">
        <v>0</v>
      </c>
      <c r="AD71" s="11">
        <v>0</v>
      </c>
      <c r="AE71" s="11">
        <v>0</v>
      </c>
      <c r="AF71" s="11">
        <v>0</v>
      </c>
      <c r="AG71" s="11">
        <v>0</v>
      </c>
      <c r="AH71" s="11">
        <v>0</v>
      </c>
      <c r="AI71" s="11">
        <v>0</v>
      </c>
      <c r="AJ71" s="11">
        <v>0</v>
      </c>
      <c r="AK71" s="11">
        <v>0</v>
      </c>
      <c r="AL71" s="11">
        <v>0</v>
      </c>
      <c r="AM71" s="11">
        <v>0</v>
      </c>
      <c r="AN71" s="11">
        <v>0</v>
      </c>
      <c r="AO71" s="11">
        <v>0</v>
      </c>
      <c r="AP71" s="11">
        <v>0</v>
      </c>
      <c r="AQ71" s="11">
        <v>0</v>
      </c>
      <c r="AR71" s="11">
        <v>0</v>
      </c>
      <c r="AS71" s="11">
        <v>0</v>
      </c>
      <c r="AT71" s="11">
        <v>0</v>
      </c>
      <c r="AU71" s="11">
        <v>0</v>
      </c>
      <c r="AV71" s="11">
        <v>0</v>
      </c>
      <c r="AW71" s="11">
        <v>0</v>
      </c>
      <c r="AX71" s="11">
        <v>0</v>
      </c>
      <c r="AY71" s="11">
        <v>0</v>
      </c>
      <c r="AZ71" s="11">
        <v>0</v>
      </c>
      <c r="BA71" s="11">
        <v>0</v>
      </c>
      <c r="BB71" s="11">
        <v>0</v>
      </c>
      <c r="BC71" s="11">
        <v>0</v>
      </c>
      <c r="BD71" s="11">
        <v>0</v>
      </c>
      <c r="BE71" s="11">
        <v>0</v>
      </c>
      <c r="BF71" s="11">
        <v>0</v>
      </c>
      <c r="BG71" s="11">
        <v>0</v>
      </c>
      <c r="BH71" s="11">
        <v>0</v>
      </c>
      <c r="BI71" s="11">
        <v>0</v>
      </c>
      <c r="BJ71" s="11">
        <v>0</v>
      </c>
      <c r="BK71" s="11">
        <v>0</v>
      </c>
      <c r="BL71" s="11">
        <v>0</v>
      </c>
      <c r="BM71" s="11">
        <v>0</v>
      </c>
      <c r="BN71" s="11">
        <v>0</v>
      </c>
      <c r="BO71" s="11">
        <v>0</v>
      </c>
      <c r="BP71" s="11">
        <v>0</v>
      </c>
      <c r="BQ71" s="11">
        <v>0</v>
      </c>
      <c r="BR71" s="11">
        <v>0</v>
      </c>
      <c r="BS71" s="11">
        <v>0</v>
      </c>
      <c r="BT71" s="11">
        <v>0</v>
      </c>
      <c r="BU71" s="11">
        <v>0</v>
      </c>
      <c r="BV71" s="11">
        <v>0</v>
      </c>
      <c r="BW71" s="11">
        <v>0</v>
      </c>
      <c r="BX71" s="11">
        <v>0</v>
      </c>
      <c r="BY71" s="11">
        <v>0</v>
      </c>
      <c r="BZ71" s="11">
        <v>0</v>
      </c>
      <c r="CA71" s="11">
        <v>0</v>
      </c>
      <c r="CB71" s="11">
        <v>0</v>
      </c>
      <c r="CC71" s="11">
        <v>0</v>
      </c>
      <c r="CD71" s="11">
        <v>0</v>
      </c>
      <c r="CE71" s="11">
        <v>0</v>
      </c>
      <c r="CF71" s="11">
        <v>0</v>
      </c>
      <c r="CG71" s="11">
        <v>0</v>
      </c>
      <c r="CH71" s="11">
        <v>0</v>
      </c>
      <c r="CI71" s="11">
        <v>0</v>
      </c>
      <c r="CJ71" s="11">
        <v>0</v>
      </c>
      <c r="CK71" s="11">
        <v>0</v>
      </c>
      <c r="CL71" s="11">
        <v>0</v>
      </c>
      <c r="CM71" s="11">
        <v>0</v>
      </c>
      <c r="CN71" s="11">
        <v>0</v>
      </c>
      <c r="CO71" s="11">
        <v>0</v>
      </c>
      <c r="CP71" s="11">
        <v>0</v>
      </c>
      <c r="CQ71" s="11">
        <v>0</v>
      </c>
      <c r="CR71" s="11">
        <v>0</v>
      </c>
      <c r="CS71" s="11">
        <v>0</v>
      </c>
      <c r="CT71" s="11">
        <v>0</v>
      </c>
      <c r="CU71" s="11">
        <v>0</v>
      </c>
      <c r="CV71" s="38" t="s">
        <v>95</v>
      </c>
      <c r="CX71" s="22"/>
    </row>
    <row r="72" spans="1:102">
      <c r="A72" s="33" t="s">
        <v>184</v>
      </c>
      <c r="B72" s="40" t="s">
        <v>185</v>
      </c>
      <c r="C72" s="35" t="s">
        <v>94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v>0</v>
      </c>
      <c r="N72" s="11">
        <v>0</v>
      </c>
      <c r="O72" s="11">
        <v>0</v>
      </c>
      <c r="P72" s="11">
        <v>0</v>
      </c>
      <c r="Q72" s="11">
        <v>0</v>
      </c>
      <c r="R72" s="11">
        <v>0</v>
      </c>
      <c r="S72" s="11">
        <v>0</v>
      </c>
      <c r="T72" s="11">
        <v>0</v>
      </c>
      <c r="U72" s="11">
        <v>0</v>
      </c>
      <c r="V72" s="11">
        <v>0</v>
      </c>
      <c r="W72" s="11">
        <v>0</v>
      </c>
      <c r="X72" s="11">
        <v>0</v>
      </c>
      <c r="Y72" s="11">
        <v>0</v>
      </c>
      <c r="Z72" s="11">
        <v>0</v>
      </c>
      <c r="AA72" s="11">
        <v>0</v>
      </c>
      <c r="AB72" s="11">
        <v>0</v>
      </c>
      <c r="AC72" s="11">
        <v>0</v>
      </c>
      <c r="AD72" s="11">
        <v>0</v>
      </c>
      <c r="AE72" s="11">
        <v>0</v>
      </c>
      <c r="AF72" s="11">
        <v>0</v>
      </c>
      <c r="AG72" s="11">
        <v>0</v>
      </c>
      <c r="AH72" s="11">
        <v>0</v>
      </c>
      <c r="AI72" s="11">
        <v>0</v>
      </c>
      <c r="AJ72" s="11">
        <v>0</v>
      </c>
      <c r="AK72" s="11">
        <v>0</v>
      </c>
      <c r="AL72" s="11">
        <v>0</v>
      </c>
      <c r="AM72" s="11">
        <v>0</v>
      </c>
      <c r="AN72" s="11">
        <v>0</v>
      </c>
      <c r="AO72" s="11">
        <v>0</v>
      </c>
      <c r="AP72" s="11">
        <v>0</v>
      </c>
      <c r="AQ72" s="11">
        <v>0</v>
      </c>
      <c r="AR72" s="11">
        <v>0</v>
      </c>
      <c r="AS72" s="11">
        <v>0</v>
      </c>
      <c r="AT72" s="11">
        <v>0</v>
      </c>
      <c r="AU72" s="11">
        <v>0</v>
      </c>
      <c r="AV72" s="11">
        <v>0</v>
      </c>
      <c r="AW72" s="11">
        <v>0</v>
      </c>
      <c r="AX72" s="11">
        <v>0</v>
      </c>
      <c r="AY72" s="11">
        <v>0</v>
      </c>
      <c r="AZ72" s="11">
        <v>0</v>
      </c>
      <c r="BA72" s="11">
        <v>0</v>
      </c>
      <c r="BB72" s="11">
        <v>0</v>
      </c>
      <c r="BC72" s="11">
        <v>0</v>
      </c>
      <c r="BD72" s="11">
        <v>0</v>
      </c>
      <c r="BE72" s="11">
        <v>0</v>
      </c>
      <c r="BF72" s="11">
        <v>0</v>
      </c>
      <c r="BG72" s="11">
        <v>0</v>
      </c>
      <c r="BH72" s="11">
        <v>0</v>
      </c>
      <c r="BI72" s="11">
        <v>0</v>
      </c>
      <c r="BJ72" s="11">
        <v>0</v>
      </c>
      <c r="BK72" s="11">
        <v>0</v>
      </c>
      <c r="BL72" s="11">
        <v>0</v>
      </c>
      <c r="BM72" s="11">
        <v>0</v>
      </c>
      <c r="BN72" s="11">
        <v>0</v>
      </c>
      <c r="BO72" s="11">
        <v>0</v>
      </c>
      <c r="BP72" s="11">
        <v>0</v>
      </c>
      <c r="BQ72" s="11">
        <v>0</v>
      </c>
      <c r="BR72" s="11">
        <v>0</v>
      </c>
      <c r="BS72" s="11">
        <v>0</v>
      </c>
      <c r="BT72" s="11">
        <v>0</v>
      </c>
      <c r="BU72" s="11">
        <v>0</v>
      </c>
      <c r="BV72" s="11">
        <v>0</v>
      </c>
      <c r="BW72" s="11">
        <v>0</v>
      </c>
      <c r="BX72" s="11">
        <v>0</v>
      </c>
      <c r="BY72" s="11">
        <v>0</v>
      </c>
      <c r="BZ72" s="11">
        <v>0</v>
      </c>
      <c r="CA72" s="11">
        <v>0</v>
      </c>
      <c r="CB72" s="11">
        <v>0</v>
      </c>
      <c r="CC72" s="11">
        <v>0</v>
      </c>
      <c r="CD72" s="11">
        <v>0</v>
      </c>
      <c r="CE72" s="11">
        <v>0</v>
      </c>
      <c r="CF72" s="11">
        <v>0</v>
      </c>
      <c r="CG72" s="11">
        <v>0</v>
      </c>
      <c r="CH72" s="11">
        <v>0</v>
      </c>
      <c r="CI72" s="11">
        <v>0</v>
      </c>
      <c r="CJ72" s="11">
        <v>0</v>
      </c>
      <c r="CK72" s="11">
        <v>0</v>
      </c>
      <c r="CL72" s="11">
        <v>0</v>
      </c>
      <c r="CM72" s="11">
        <v>0</v>
      </c>
      <c r="CN72" s="11">
        <v>0</v>
      </c>
      <c r="CO72" s="11">
        <v>0</v>
      </c>
      <c r="CP72" s="11">
        <v>0</v>
      </c>
      <c r="CQ72" s="11">
        <v>0</v>
      </c>
      <c r="CR72" s="11">
        <v>0</v>
      </c>
      <c r="CS72" s="11">
        <v>0</v>
      </c>
      <c r="CT72" s="11">
        <v>0</v>
      </c>
      <c r="CU72" s="11">
        <v>0</v>
      </c>
      <c r="CV72" s="38" t="s">
        <v>95</v>
      </c>
      <c r="CX72" s="22"/>
    </row>
  </sheetData>
  <autoFilter ref="A18:EE72"/>
  <mergeCells count="32">
    <mergeCell ref="A9:CV9"/>
    <mergeCell ref="A4:CV4"/>
    <mergeCell ref="A5:CV5"/>
    <mergeCell ref="A6:CV6"/>
    <mergeCell ref="A7:CV7"/>
    <mergeCell ref="A8:CV8"/>
    <mergeCell ref="A10:CV10"/>
    <mergeCell ref="A11:CV11"/>
    <mergeCell ref="A12:CV12"/>
    <mergeCell ref="A14:A17"/>
    <mergeCell ref="B14:B17"/>
    <mergeCell ref="C14:C17"/>
    <mergeCell ref="D14:S15"/>
    <mergeCell ref="T14:AI15"/>
    <mergeCell ref="AJ14:CU14"/>
    <mergeCell ref="CV14:CV17"/>
    <mergeCell ref="D16:K16"/>
    <mergeCell ref="L16:S16"/>
    <mergeCell ref="T16:AA16"/>
    <mergeCell ref="AB16:AI16"/>
    <mergeCell ref="AJ16:AQ16"/>
    <mergeCell ref="CN16:CU16"/>
    <mergeCell ref="AJ15:AY15"/>
    <mergeCell ref="AZ15:BO15"/>
    <mergeCell ref="BP15:CE15"/>
    <mergeCell ref="CF15:CU15"/>
    <mergeCell ref="AR16:AY16"/>
    <mergeCell ref="AZ16:BG16"/>
    <mergeCell ref="BH16:BO16"/>
    <mergeCell ref="BP16:BW16"/>
    <mergeCell ref="BX16:CE16"/>
    <mergeCell ref="CF16:CM16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11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7</vt:lpstr>
      <vt:lpstr>'Форма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Бондарь Юлия Михайловна</dc:creator>
  <cp:lastModifiedBy>Горбоконь Ольга Викторовна</cp:lastModifiedBy>
  <dcterms:created xsi:type="dcterms:W3CDTF">2020-03-19T06:54:29Z</dcterms:created>
  <dcterms:modified xsi:type="dcterms:W3CDTF">2020-03-23T14:12:00Z</dcterms:modified>
</cp:coreProperties>
</file>