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'1'!$A$1:$T$47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<sst xmlns="http://schemas.openxmlformats.org/spreadsheetml/2006/main" count="71" uniqueCount="34">
  <si>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</si>
  <si>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</si>
  <si>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</si>
  <si>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</si>
  <si>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</si>
  <si>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</si>
  <si>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</si>
  <si>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</si>
  <si>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</si>
  <si>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</si>
  <si>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</si>
  <si>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</si>
  <si>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</si>
  <si>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</si>
  <si>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</si>
  <si>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</si>
  <si>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</si>
  <si>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</si>
  <si>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</si>
  <si>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</si>
  <si>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</si>
  <si>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</si>
  <si>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</si>
  <si>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</si>
  <si>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</si>
  <si>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</si>
  <si>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</si>
  <si>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</si>
  <si>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</si>
  <si>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</si>
  <si>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</si>
  <si>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</si>
  <si>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</si>
  <si>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август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</si>
</sst>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D1">
      <selection activeCell="Q7" sqref="Q7:T7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2498.94</v>
      </c>
      <c r="G14" s="49">
        <f t="shared" si="1"/>
        <v>2466.29</v>
      </c>
      <c r="H14" s="49">
        <f t="shared" si="1"/>
        <v>2348.63</v>
      </c>
      <c r="I14" s="49">
        <f t="shared" si="1"/>
        <v>2244.51</v>
      </c>
      <c r="J14" s="73">
        <f t="shared" si="2"/>
        <v>1471.54</v>
      </c>
      <c r="K14" s="49">
        <f t="shared" si="2"/>
        <v>1438.8899999999999</v>
      </c>
      <c r="L14" s="49">
        <f t="shared" si="2"/>
        <v>1321.23</v>
      </c>
      <c r="M14" s="74">
        <f t="shared" si="2"/>
        <v>1217.11</v>
      </c>
      <c r="N14" s="32">
        <v>1027.4</v>
      </c>
      <c r="O14" s="26">
        <f>O10</f>
        <v>2.73</v>
      </c>
      <c r="P14" s="79">
        <v>1067.33</v>
      </c>
      <c r="Q14" s="49">
        <f aca="true" t="shared" si="3" ref="Q14:T29">ROUND(Q$5*Q$6*$P14/100,2)</f>
        <v>401.48</v>
      </c>
      <c r="R14" s="50">
        <f t="shared" si="3"/>
        <v>368.83</v>
      </c>
      <c r="S14" s="50">
        <f t="shared" si="3"/>
        <v>251.17</v>
      </c>
      <c r="T14" s="51">
        <f t="shared" si="3"/>
        <v>147.05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2582.54</v>
      </c>
      <c r="G15" s="52">
        <f t="shared" si="1"/>
        <v>2549.89</v>
      </c>
      <c r="H15" s="52">
        <f t="shared" si="1"/>
        <v>2432.23</v>
      </c>
      <c r="I15" s="52">
        <f t="shared" si="1"/>
        <v>2328.11</v>
      </c>
      <c r="J15" s="75">
        <f t="shared" si="2"/>
        <v>1471.54</v>
      </c>
      <c r="K15" s="52">
        <f t="shared" si="2"/>
        <v>1438.8899999999999</v>
      </c>
      <c r="L15" s="52">
        <f t="shared" si="2"/>
        <v>1321.23</v>
      </c>
      <c r="M15" s="76">
        <f t="shared" si="2"/>
        <v>1217.11</v>
      </c>
      <c r="N15" s="33">
        <v>1111</v>
      </c>
      <c r="O15" s="21">
        <f>O14</f>
        <v>2.73</v>
      </c>
      <c r="P15" s="34">
        <f>P14</f>
        <v>1067.33</v>
      </c>
      <c r="Q15" s="52">
        <f t="shared" si="3"/>
        <v>401.48</v>
      </c>
      <c r="R15" s="53">
        <f t="shared" si="3"/>
        <v>368.83</v>
      </c>
      <c r="S15" s="53">
        <f t="shared" si="3"/>
        <v>251.17</v>
      </c>
      <c r="T15" s="54">
        <f t="shared" si="3"/>
        <v>147.05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2376.84</v>
      </c>
      <c r="G16" s="52">
        <f t="shared" si="1"/>
        <v>2344.19</v>
      </c>
      <c r="H16" s="52">
        <f t="shared" si="1"/>
        <v>2226.5299999999997</v>
      </c>
      <c r="I16" s="52">
        <f t="shared" si="1"/>
        <v>2122.41</v>
      </c>
      <c r="J16" s="75">
        <f t="shared" si="2"/>
        <v>1471.54</v>
      </c>
      <c r="K16" s="52">
        <f t="shared" si="2"/>
        <v>1438.8899999999999</v>
      </c>
      <c r="L16" s="52">
        <f t="shared" si="2"/>
        <v>1321.23</v>
      </c>
      <c r="M16" s="76">
        <f t="shared" si="2"/>
        <v>1217.11</v>
      </c>
      <c r="N16" s="33">
        <v>905.3</v>
      </c>
      <c r="O16" s="21">
        <f>O14</f>
        <v>2.73</v>
      </c>
      <c r="P16" s="34">
        <f>P14</f>
        <v>1067.33</v>
      </c>
      <c r="Q16" s="52">
        <f t="shared" si="3"/>
        <v>401.48</v>
      </c>
      <c r="R16" s="53">
        <f t="shared" si="3"/>
        <v>368.83</v>
      </c>
      <c r="S16" s="53">
        <f t="shared" si="3"/>
        <v>251.17</v>
      </c>
      <c r="T16" s="54">
        <f t="shared" si="3"/>
        <v>147.05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2209.64</v>
      </c>
      <c r="G17" s="55">
        <f t="shared" si="1"/>
        <v>2176.99</v>
      </c>
      <c r="H17" s="55">
        <f t="shared" si="1"/>
        <v>2059.33</v>
      </c>
      <c r="I17" s="55">
        <f t="shared" si="1"/>
        <v>1955.2099999999998</v>
      </c>
      <c r="J17" s="77">
        <f t="shared" si="2"/>
        <v>1471.54</v>
      </c>
      <c r="K17" s="55">
        <f t="shared" si="2"/>
        <v>1438.8899999999999</v>
      </c>
      <c r="L17" s="55">
        <f t="shared" si="2"/>
        <v>1321.23</v>
      </c>
      <c r="M17" s="78">
        <f t="shared" si="2"/>
        <v>1217.11</v>
      </c>
      <c r="N17" s="35">
        <v>738.1</v>
      </c>
      <c r="O17" s="22">
        <f>O14</f>
        <v>2.73</v>
      </c>
      <c r="P17" s="36">
        <f>P14</f>
        <v>1067.33</v>
      </c>
      <c r="Q17" s="55">
        <f t="shared" si="3"/>
        <v>401.48</v>
      </c>
      <c r="R17" s="56">
        <f t="shared" si="3"/>
        <v>368.83</v>
      </c>
      <c r="S17" s="56">
        <f t="shared" si="3"/>
        <v>251.17</v>
      </c>
      <c r="T17" s="57">
        <f t="shared" si="3"/>
        <v>147.05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321664.51</v>
      </c>
      <c r="G18" s="68">
        <f t="shared" si="1"/>
        <v>314514.13</v>
      </c>
      <c r="H18" s="68">
        <f t="shared" si="1"/>
        <v>288746.27</v>
      </c>
      <c r="I18" s="68">
        <f t="shared" si="1"/>
        <v>265944.5</v>
      </c>
      <c r="J18" s="67">
        <f t="shared" si="2"/>
        <v>321664.51</v>
      </c>
      <c r="K18" s="68">
        <f t="shared" si="2"/>
        <v>314514.13</v>
      </c>
      <c r="L18" s="68">
        <f t="shared" si="2"/>
        <v>288746.27</v>
      </c>
      <c r="M18" s="68">
        <f t="shared" si="2"/>
        <v>265944.5</v>
      </c>
      <c r="N18" s="37">
        <v>0</v>
      </c>
      <c r="O18" s="23">
        <v>0</v>
      </c>
      <c r="P18" s="80">
        <v>233741.31</v>
      </c>
      <c r="Q18" s="58">
        <f t="shared" si="3"/>
        <v>87923.2</v>
      </c>
      <c r="R18" s="59">
        <f t="shared" si="3"/>
        <v>80772.82</v>
      </c>
      <c r="S18" s="59">
        <f t="shared" si="3"/>
        <v>55004.96</v>
      </c>
      <c r="T18" s="60">
        <f t="shared" si="3"/>
        <v>32203.19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321664.51</v>
      </c>
      <c r="G19" s="70">
        <f t="shared" si="1"/>
        <v>314514.13</v>
      </c>
      <c r="H19" s="70">
        <f t="shared" si="1"/>
        <v>288746.27</v>
      </c>
      <c r="I19" s="70">
        <f t="shared" si="1"/>
        <v>265944.5</v>
      </c>
      <c r="J19" s="69">
        <f t="shared" si="2"/>
        <v>321664.51</v>
      </c>
      <c r="K19" s="70">
        <f t="shared" si="2"/>
        <v>314514.13</v>
      </c>
      <c r="L19" s="70">
        <f t="shared" si="2"/>
        <v>288746.27</v>
      </c>
      <c r="M19" s="70">
        <f t="shared" si="2"/>
        <v>265944.5</v>
      </c>
      <c r="N19" s="38">
        <v>0</v>
      </c>
      <c r="O19" s="24">
        <v>0</v>
      </c>
      <c r="P19" s="39">
        <f aca="true" t="shared" si="4" ref="P19:P25">P$18</f>
        <v>233741.31</v>
      </c>
      <c r="Q19" s="61">
        <f t="shared" si="3"/>
        <v>87923.2</v>
      </c>
      <c r="R19" s="62">
        <f t="shared" si="3"/>
        <v>80772.82</v>
      </c>
      <c r="S19" s="62">
        <f t="shared" si="3"/>
        <v>55004.96</v>
      </c>
      <c r="T19" s="63">
        <f t="shared" si="3"/>
        <v>32203.19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321664.51</v>
      </c>
      <c r="G20" s="70">
        <f t="shared" si="1"/>
        <v>314514.13</v>
      </c>
      <c r="H20" s="70">
        <f t="shared" si="1"/>
        <v>288746.27</v>
      </c>
      <c r="I20" s="70">
        <f t="shared" si="1"/>
        <v>265944.5</v>
      </c>
      <c r="J20" s="69">
        <f t="shared" si="2"/>
        <v>321664.51</v>
      </c>
      <c r="K20" s="70">
        <f t="shared" si="2"/>
        <v>314514.13</v>
      </c>
      <c r="L20" s="70">
        <f t="shared" si="2"/>
        <v>288746.27</v>
      </c>
      <c r="M20" s="70">
        <f t="shared" si="2"/>
        <v>265944.5</v>
      </c>
      <c r="N20" s="38">
        <v>0</v>
      </c>
      <c r="O20" s="24">
        <v>0</v>
      </c>
      <c r="P20" s="39">
        <f t="shared" si="4"/>
        <v>233741.31</v>
      </c>
      <c r="Q20" s="61">
        <f t="shared" si="3"/>
        <v>87923.2</v>
      </c>
      <c r="R20" s="62">
        <f t="shared" si="3"/>
        <v>80772.82</v>
      </c>
      <c r="S20" s="62">
        <f t="shared" si="3"/>
        <v>55004.96</v>
      </c>
      <c r="T20" s="63">
        <f t="shared" si="3"/>
        <v>32203.19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321664.51</v>
      </c>
      <c r="G21" s="72">
        <f t="shared" si="1"/>
        <v>314514.13</v>
      </c>
      <c r="H21" s="72">
        <f t="shared" si="1"/>
        <v>288746.27</v>
      </c>
      <c r="I21" s="72">
        <f t="shared" si="1"/>
        <v>265944.5</v>
      </c>
      <c r="J21" s="71">
        <f t="shared" si="2"/>
        <v>321664.51</v>
      </c>
      <c r="K21" s="72">
        <f t="shared" si="2"/>
        <v>314514.13</v>
      </c>
      <c r="L21" s="72">
        <f t="shared" si="2"/>
        <v>288746.27</v>
      </c>
      <c r="M21" s="72">
        <f t="shared" si="2"/>
        <v>265944.5</v>
      </c>
      <c r="N21" s="40">
        <v>0</v>
      </c>
      <c r="O21" s="25">
        <v>0</v>
      </c>
      <c r="P21" s="41">
        <f t="shared" si="4"/>
        <v>233741.31</v>
      </c>
      <c r="Q21" s="64">
        <f t="shared" si="3"/>
        <v>87923.2</v>
      </c>
      <c r="R21" s="65">
        <f t="shared" si="3"/>
        <v>80772.82</v>
      </c>
      <c r="S21" s="65">
        <f t="shared" si="3"/>
        <v>55004.96</v>
      </c>
      <c r="T21" s="66">
        <f t="shared" si="3"/>
        <v>32203.19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682363.3099999999</v>
      </c>
      <c r="G22" s="68">
        <f t="shared" si="1"/>
        <v>675212.9299999999</v>
      </c>
      <c r="H22" s="68">
        <f t="shared" si="1"/>
        <v>649445.07</v>
      </c>
      <c r="I22" s="68">
        <f t="shared" si="1"/>
        <v>626643.2999999999</v>
      </c>
      <c r="J22" s="67">
        <f t="shared" si="2"/>
        <v>321664.51</v>
      </c>
      <c r="K22" s="68">
        <f t="shared" si="2"/>
        <v>314514.13</v>
      </c>
      <c r="L22" s="68">
        <f t="shared" si="2"/>
        <v>288746.27</v>
      </c>
      <c r="M22" s="68">
        <f t="shared" si="2"/>
        <v>265944.5</v>
      </c>
      <c r="N22" s="83">
        <v>360698.8</v>
      </c>
      <c r="O22" s="23">
        <v>0</v>
      </c>
      <c r="P22" s="42">
        <f t="shared" si="4"/>
        <v>233741.31</v>
      </c>
      <c r="Q22" s="58">
        <f t="shared" si="3"/>
        <v>87923.2</v>
      </c>
      <c r="R22" s="59">
        <f t="shared" si="3"/>
        <v>80772.82</v>
      </c>
      <c r="S22" s="59">
        <f t="shared" si="3"/>
        <v>55004.96</v>
      </c>
      <c r="T22" s="60">
        <f t="shared" si="3"/>
        <v>32203.19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773577.51</v>
      </c>
      <c r="G23" s="70">
        <f t="shared" si="1"/>
        <v>766427.1300000001</v>
      </c>
      <c r="H23" s="70">
        <f t="shared" si="1"/>
        <v>740659.27</v>
      </c>
      <c r="I23" s="70">
        <f t="shared" si="1"/>
        <v>717857.5</v>
      </c>
      <c r="J23" s="69">
        <f t="shared" si="2"/>
        <v>321664.51</v>
      </c>
      <c r="K23" s="70">
        <f t="shared" si="2"/>
        <v>314514.13</v>
      </c>
      <c r="L23" s="70">
        <f t="shared" si="2"/>
        <v>288746.27</v>
      </c>
      <c r="M23" s="70">
        <f t="shared" si="2"/>
        <v>265944.5</v>
      </c>
      <c r="N23" s="84">
        <v>451913</v>
      </c>
      <c r="O23" s="24">
        <v>0</v>
      </c>
      <c r="P23" s="39">
        <f t="shared" si="4"/>
        <v>233741.31</v>
      </c>
      <c r="Q23" s="61">
        <f t="shared" si="3"/>
        <v>87923.2</v>
      </c>
      <c r="R23" s="62">
        <f t="shared" si="3"/>
        <v>80772.82</v>
      </c>
      <c r="S23" s="62">
        <f t="shared" si="3"/>
        <v>55004.96</v>
      </c>
      <c r="T23" s="63">
        <f t="shared" si="3"/>
        <v>32203.19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1092585.21</v>
      </c>
      <c r="G24" s="70">
        <f t="shared" si="1"/>
        <v>1085434.83</v>
      </c>
      <c r="H24" s="70">
        <f t="shared" si="1"/>
        <v>1059666.97</v>
      </c>
      <c r="I24" s="70">
        <f t="shared" si="1"/>
        <v>1036865.2</v>
      </c>
      <c r="J24" s="69">
        <f t="shared" si="2"/>
        <v>321664.51</v>
      </c>
      <c r="K24" s="70">
        <f t="shared" si="2"/>
        <v>314514.13</v>
      </c>
      <c r="L24" s="70">
        <f t="shared" si="2"/>
        <v>288746.27</v>
      </c>
      <c r="M24" s="70">
        <f t="shared" si="2"/>
        <v>265944.5</v>
      </c>
      <c r="N24" s="84">
        <v>770920.7</v>
      </c>
      <c r="O24" s="24">
        <v>0</v>
      </c>
      <c r="P24" s="39">
        <f t="shared" si="4"/>
        <v>233741.31</v>
      </c>
      <c r="Q24" s="61">
        <f t="shared" si="3"/>
        <v>87923.2</v>
      </c>
      <c r="R24" s="62">
        <f t="shared" si="3"/>
        <v>80772.82</v>
      </c>
      <c r="S24" s="62">
        <f t="shared" si="3"/>
        <v>55004.96</v>
      </c>
      <c r="T24" s="63">
        <f t="shared" si="3"/>
        <v>32203.19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1386742.81</v>
      </c>
      <c r="G25" s="70">
        <f t="shared" si="1"/>
        <v>1379592.4300000002</v>
      </c>
      <c r="H25" s="70">
        <f t="shared" si="1"/>
        <v>1353824.57</v>
      </c>
      <c r="I25" s="70">
        <f t="shared" si="1"/>
        <v>1331022.8</v>
      </c>
      <c r="J25" s="69">
        <f t="shared" si="2"/>
        <v>321664.51</v>
      </c>
      <c r="K25" s="70">
        <f t="shared" si="2"/>
        <v>314514.13</v>
      </c>
      <c r="L25" s="70">
        <f t="shared" si="2"/>
        <v>288746.27</v>
      </c>
      <c r="M25" s="70">
        <f t="shared" si="2"/>
        <v>265944.5</v>
      </c>
      <c r="N25" s="85">
        <v>1065078.3</v>
      </c>
      <c r="O25" s="25">
        <v>0</v>
      </c>
      <c r="P25" s="41">
        <f t="shared" si="4"/>
        <v>233741.31</v>
      </c>
      <c r="Q25" s="61">
        <f t="shared" si="3"/>
        <v>87923.2</v>
      </c>
      <c r="R25" s="62">
        <f t="shared" si="3"/>
        <v>80772.82</v>
      </c>
      <c r="S25" s="62">
        <f t="shared" si="3"/>
        <v>55004.96</v>
      </c>
      <c r="T25" s="63">
        <f t="shared" si="3"/>
        <v>32203.19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2300.22</v>
      </c>
      <c r="G27" s="49">
        <f t="shared" si="5"/>
        <v>2267.5699999999997</v>
      </c>
      <c r="H27" s="49">
        <f t="shared" si="5"/>
        <v>2149.91</v>
      </c>
      <c r="I27" s="49">
        <f t="shared" si="5"/>
        <v>2045.7899999999997</v>
      </c>
      <c r="J27" s="73">
        <f aca="true" t="shared" si="6" ref="J27:M34">$O27+$P27+Q27</f>
        <v>1471.54</v>
      </c>
      <c r="K27" s="49">
        <f t="shared" si="6"/>
        <v>1438.8899999999999</v>
      </c>
      <c r="L27" s="49">
        <f t="shared" si="6"/>
        <v>1321.23</v>
      </c>
      <c r="M27" s="74">
        <f t="shared" si="6"/>
        <v>1217.11</v>
      </c>
      <c r="N27" s="32">
        <v>828.68</v>
      </c>
      <c r="O27" s="26">
        <f>O10</f>
        <v>2.73</v>
      </c>
      <c r="P27" s="43">
        <f>P14</f>
        <v>1067.33</v>
      </c>
      <c r="Q27" s="49">
        <f t="shared" si="3"/>
        <v>401.48</v>
      </c>
      <c r="R27" s="50">
        <f t="shared" si="3"/>
        <v>368.83</v>
      </c>
      <c r="S27" s="50">
        <f t="shared" si="3"/>
        <v>251.17</v>
      </c>
      <c r="T27" s="51">
        <f t="shared" si="3"/>
        <v>147.05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2300.22</v>
      </c>
      <c r="G28" s="52">
        <f t="shared" si="5"/>
        <v>2267.5699999999997</v>
      </c>
      <c r="H28" s="52">
        <f t="shared" si="5"/>
        <v>2149.91</v>
      </c>
      <c r="I28" s="52">
        <f t="shared" si="5"/>
        <v>2045.7899999999997</v>
      </c>
      <c r="J28" s="75">
        <f t="shared" si="6"/>
        <v>1471.54</v>
      </c>
      <c r="K28" s="52">
        <f t="shared" si="6"/>
        <v>1438.8899999999999</v>
      </c>
      <c r="L28" s="52">
        <f t="shared" si="6"/>
        <v>1321.23</v>
      </c>
      <c r="M28" s="76">
        <f t="shared" si="6"/>
        <v>1217.11</v>
      </c>
      <c r="N28" s="44">
        <f>N$27</f>
        <v>828.68</v>
      </c>
      <c r="O28" s="21">
        <f>O27</f>
        <v>2.73</v>
      </c>
      <c r="P28" s="34">
        <f>P27</f>
        <v>1067.33</v>
      </c>
      <c r="Q28" s="52">
        <f t="shared" si="3"/>
        <v>401.48</v>
      </c>
      <c r="R28" s="53">
        <f t="shared" si="3"/>
        <v>368.83</v>
      </c>
      <c r="S28" s="53">
        <f t="shared" si="3"/>
        <v>251.17</v>
      </c>
      <c r="T28" s="54">
        <f t="shared" si="3"/>
        <v>147.05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2300.22</v>
      </c>
      <c r="G29" s="52">
        <f t="shared" si="5"/>
        <v>2267.5699999999997</v>
      </c>
      <c r="H29" s="52">
        <f t="shared" si="5"/>
        <v>2149.91</v>
      </c>
      <c r="I29" s="52">
        <f t="shared" si="5"/>
        <v>2045.7899999999997</v>
      </c>
      <c r="J29" s="75">
        <f t="shared" si="6"/>
        <v>1471.54</v>
      </c>
      <c r="K29" s="52">
        <f t="shared" si="6"/>
        <v>1438.8899999999999</v>
      </c>
      <c r="L29" s="52">
        <f t="shared" si="6"/>
        <v>1321.23</v>
      </c>
      <c r="M29" s="76">
        <f t="shared" si="6"/>
        <v>1217.11</v>
      </c>
      <c r="N29" s="44">
        <f>N$27</f>
        <v>828.68</v>
      </c>
      <c r="O29" s="21">
        <f>O27</f>
        <v>2.73</v>
      </c>
      <c r="P29" s="34">
        <f>P27</f>
        <v>1067.33</v>
      </c>
      <c r="Q29" s="52">
        <f t="shared" si="3"/>
        <v>401.48</v>
      </c>
      <c r="R29" s="53">
        <f t="shared" si="3"/>
        <v>368.83</v>
      </c>
      <c r="S29" s="53">
        <f t="shared" si="3"/>
        <v>251.17</v>
      </c>
      <c r="T29" s="54">
        <f t="shared" si="3"/>
        <v>147.05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2300.22</v>
      </c>
      <c r="G30" s="55">
        <f t="shared" si="5"/>
        <v>2267.5699999999997</v>
      </c>
      <c r="H30" s="55">
        <f t="shared" si="5"/>
        <v>2149.91</v>
      </c>
      <c r="I30" s="55">
        <f t="shared" si="5"/>
        <v>2045.7899999999997</v>
      </c>
      <c r="J30" s="77">
        <f t="shared" si="6"/>
        <v>1471.54</v>
      </c>
      <c r="K30" s="55">
        <f t="shared" si="6"/>
        <v>1438.8899999999999</v>
      </c>
      <c r="L30" s="55">
        <f t="shared" si="6"/>
        <v>1321.23</v>
      </c>
      <c r="M30" s="78">
        <f t="shared" si="6"/>
        <v>1217.11</v>
      </c>
      <c r="N30" s="45">
        <f>N$27</f>
        <v>828.68</v>
      </c>
      <c r="O30" s="22">
        <f>O27</f>
        <v>2.73</v>
      </c>
      <c r="P30" s="36">
        <f>P27</f>
        <v>1067.33</v>
      </c>
      <c r="Q30" s="55">
        <f aca="true" t="shared" si="7" ref="Q30:T34">ROUND(Q$5*Q$6*$P30/100,2)</f>
        <v>401.48</v>
      </c>
      <c r="R30" s="56">
        <f t="shared" si="7"/>
        <v>368.83</v>
      </c>
      <c r="S30" s="56">
        <f t="shared" si="7"/>
        <v>251.17</v>
      </c>
      <c r="T30" s="57">
        <f t="shared" si="7"/>
        <v>147.05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374784.11</v>
      </c>
      <c r="G31" s="68">
        <f t="shared" si="5"/>
        <v>367633.73</v>
      </c>
      <c r="H31" s="68">
        <f t="shared" si="5"/>
        <v>341865.87</v>
      </c>
      <c r="I31" s="68">
        <f t="shared" si="5"/>
        <v>319064.1</v>
      </c>
      <c r="J31" s="67">
        <f t="shared" si="6"/>
        <v>321664.51</v>
      </c>
      <c r="K31" s="68">
        <f t="shared" si="6"/>
        <v>314514.13</v>
      </c>
      <c r="L31" s="68">
        <f t="shared" si="6"/>
        <v>288746.27</v>
      </c>
      <c r="M31" s="68">
        <f t="shared" si="6"/>
        <v>265944.5</v>
      </c>
      <c r="N31" s="46">
        <v>53119.6</v>
      </c>
      <c r="O31" s="23">
        <v>0</v>
      </c>
      <c r="P31" s="42">
        <f>P18</f>
        <v>233741.31</v>
      </c>
      <c r="Q31" s="58">
        <f t="shared" si="7"/>
        <v>87923.2</v>
      </c>
      <c r="R31" s="59">
        <f t="shared" si="7"/>
        <v>80772.82</v>
      </c>
      <c r="S31" s="59">
        <f t="shared" si="7"/>
        <v>55004.96</v>
      </c>
      <c r="T31" s="60">
        <f t="shared" si="7"/>
        <v>32203.19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374784.11</v>
      </c>
      <c r="G32" s="70">
        <f t="shared" si="5"/>
        <v>367633.73</v>
      </c>
      <c r="H32" s="70">
        <f t="shared" si="5"/>
        <v>341865.87</v>
      </c>
      <c r="I32" s="70">
        <f t="shared" si="5"/>
        <v>319064.1</v>
      </c>
      <c r="J32" s="69">
        <f t="shared" si="6"/>
        <v>321664.51</v>
      </c>
      <c r="K32" s="70">
        <f t="shared" si="6"/>
        <v>314514.13</v>
      </c>
      <c r="L32" s="70">
        <f t="shared" si="6"/>
        <v>288746.27</v>
      </c>
      <c r="M32" s="70">
        <f t="shared" si="6"/>
        <v>265944.5</v>
      </c>
      <c r="N32" s="47">
        <f>N31</f>
        <v>53119.6</v>
      </c>
      <c r="O32" s="24">
        <v>0</v>
      </c>
      <c r="P32" s="39">
        <f>P$31</f>
        <v>233741.31</v>
      </c>
      <c r="Q32" s="61">
        <f t="shared" si="7"/>
        <v>87923.2</v>
      </c>
      <c r="R32" s="62">
        <f t="shared" si="7"/>
        <v>80772.82</v>
      </c>
      <c r="S32" s="62">
        <f t="shared" si="7"/>
        <v>55004.96</v>
      </c>
      <c r="T32" s="63">
        <f t="shared" si="7"/>
        <v>32203.19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374784.11</v>
      </c>
      <c r="G33" s="70">
        <f t="shared" si="5"/>
        <v>367633.73</v>
      </c>
      <c r="H33" s="70">
        <f t="shared" si="5"/>
        <v>341865.87</v>
      </c>
      <c r="I33" s="70">
        <f t="shared" si="5"/>
        <v>319064.1</v>
      </c>
      <c r="J33" s="69">
        <f t="shared" si="6"/>
        <v>321664.51</v>
      </c>
      <c r="K33" s="70">
        <f t="shared" si="6"/>
        <v>314514.13</v>
      </c>
      <c r="L33" s="70">
        <f t="shared" si="6"/>
        <v>288746.27</v>
      </c>
      <c r="M33" s="70">
        <f t="shared" si="6"/>
        <v>265944.5</v>
      </c>
      <c r="N33" s="47">
        <f>N31</f>
        <v>53119.6</v>
      </c>
      <c r="O33" s="24">
        <v>0</v>
      </c>
      <c r="P33" s="39">
        <f>P$31</f>
        <v>233741.31</v>
      </c>
      <c r="Q33" s="61">
        <f t="shared" si="7"/>
        <v>87923.2</v>
      </c>
      <c r="R33" s="62">
        <f t="shared" si="7"/>
        <v>80772.82</v>
      </c>
      <c r="S33" s="62">
        <f t="shared" si="7"/>
        <v>55004.96</v>
      </c>
      <c r="T33" s="63">
        <f t="shared" si="7"/>
        <v>32203.19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374784.11</v>
      </c>
      <c r="G34" s="72">
        <f t="shared" si="5"/>
        <v>367633.73</v>
      </c>
      <c r="H34" s="72">
        <f t="shared" si="5"/>
        <v>341865.87</v>
      </c>
      <c r="I34" s="72">
        <f t="shared" si="5"/>
        <v>319064.1</v>
      </c>
      <c r="J34" s="71">
        <f t="shared" si="6"/>
        <v>321664.51</v>
      </c>
      <c r="K34" s="72">
        <f t="shared" si="6"/>
        <v>314514.13</v>
      </c>
      <c r="L34" s="72">
        <f t="shared" si="6"/>
        <v>288746.27</v>
      </c>
      <c r="M34" s="72">
        <f t="shared" si="6"/>
        <v>265944.5</v>
      </c>
      <c r="N34" s="48">
        <f>N31</f>
        <v>53119.6</v>
      </c>
      <c r="O34" s="25">
        <v>0</v>
      </c>
      <c r="P34" s="41">
        <f>P$31</f>
        <v>233741.31</v>
      </c>
      <c r="Q34" s="64">
        <f t="shared" si="7"/>
        <v>87923.2</v>
      </c>
      <c r="R34" s="65">
        <f t="shared" si="7"/>
        <v>80772.82</v>
      </c>
      <c r="S34" s="65">
        <f t="shared" si="7"/>
        <v>55004.96</v>
      </c>
      <c r="T34" s="66">
        <f t="shared" si="7"/>
        <v>32203.19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6:20" ht="12.75">
      <c r="F38">
        <f>F10*1.18/1000</f>
        <v>3.7746902</v>
      </c>
      <c r="G38">
        <f>G10*1.18/1000</f>
        <v>3.7367886</v>
      </c>
      <c r="H38">
        <f>H10*1.18/1000</f>
        <v>3.6002036000000004</v>
      </c>
      <c r="I38">
        <f>I10*1.18/1000</f>
        <v>3.4793362</v>
      </c>
      <c r="M38" s="89"/>
      <c r="P38" s="91"/>
      <c r="Q38" s="70"/>
      <c r="R38" s="70"/>
      <c r="S38" s="70"/>
      <c r="T38" s="70"/>
    </row>
    <row r="39" spans="6:20" ht="14.25" customHeight="1">
      <c r="F39">
        <f aca="true" t="shared" si="8" ref="F39:I41">F11*1.18/1000</f>
        <v>3.9265562</v>
      </c>
      <c r="G39">
        <f t="shared" si="8"/>
        <v>3.8886546</v>
      </c>
      <c r="H39">
        <f t="shared" si="8"/>
        <v>3.7520696000000004</v>
      </c>
      <c r="I39">
        <f t="shared" si="8"/>
        <v>3.6312021999999997</v>
      </c>
      <c r="M39" s="89"/>
      <c r="P39" s="91"/>
      <c r="Q39" s="70"/>
      <c r="R39" s="70"/>
      <c r="S39" s="70"/>
      <c r="T39" s="70"/>
    </row>
    <row r="40" spans="6:20" ht="12.75">
      <c r="F40">
        <f t="shared" si="8"/>
        <v>4.3912401999999995</v>
      </c>
      <c r="G40">
        <f t="shared" si="8"/>
        <v>4.3533386</v>
      </c>
      <c r="H40">
        <f t="shared" si="8"/>
        <v>4.2167536</v>
      </c>
      <c r="I40">
        <f t="shared" si="8"/>
        <v>4.0958862</v>
      </c>
      <c r="M40" s="89"/>
      <c r="P40" s="91"/>
      <c r="Q40" s="70"/>
      <c r="R40" s="70"/>
      <c r="S40" s="70"/>
      <c r="T40" s="70"/>
    </row>
    <row r="41" spans="6:20" ht="12.75">
      <c r="F41">
        <f t="shared" si="8"/>
        <v>5.1557622</v>
      </c>
      <c r="G41">
        <f t="shared" si="8"/>
        <v>5.1178606</v>
      </c>
      <c r="H41">
        <f t="shared" si="8"/>
        <v>4.9812756</v>
      </c>
      <c r="I41">
        <f t="shared" si="8"/>
        <v>4.8604082</v>
      </c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2014-05-30T09:42:29Z</cp:lastPrinted>
  <dcterms:created xsi:type="dcterms:W3CDTF">2007-11-26T10:17:51Z</dcterms:created>
  <dcterms:modified xsi:type="dcterms:W3CDTF">2014-08-25T06:09:45Z</dcterms:modified>
  <cp:category/>
  <cp:version/>
  <cp:contentType/>
  <cp:contentStatus/>
</cp:coreProperties>
</file>