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</definedNames>
  <calcPr fullCalcOnLoad="1"/>
</workbook>
</file>

<file path=xl/sharedStrings.xml><?xml version="1.0" encoding="utf-8"?>
<sst xmlns="http://schemas.openxmlformats.org/spreadsheetml/2006/main" count="58" uniqueCount="29">
  <si>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</si>
  <si>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</si>
  <si>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</si>
  <si>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</si>
  <si>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</si>
  <si>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</si>
  <si>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</si>
  <si>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</si>
  <si>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</si>
  <si>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</si>
  <si>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менее 5500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</si>
  <si>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</si>
  <si>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</si>
  <si>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</si>
  <si>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</si>
  <si>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</si>
  <si>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</si>
  <si>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</si>
  <si>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</si>
  <si>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</si>
  <si>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РЖД</t>
  </si>
  <si>
    <t>Компенсация потерь</t>
  </si>
  <si>
    <t>Одноставочные тарифы</t>
  </si>
  <si>
    <t>Двухставочные тарифы</t>
  </si>
  <si>
    <t>Электроэнергия</t>
  </si>
  <si>
    <t>Мощность</t>
  </si>
  <si>
    <t>от 4501 до 5000 часов</t>
  </si>
  <si>
    <t>4500 и менее</t>
  </si>
  <si>
    <t>Прогнозный расчет цены с учетом нерегулируемого тарифа на февраль 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</si>
</sst>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</numFmts>
  <fonts count="22">
    <font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zoomScalePageLayoutView="0" workbookViewId="0" topLeftCell="A1">
      <selection activeCell="H44" sqref="H44"/>
    </sheetView>
  </sheetViews>
  <sheetFormatPr defaultColWidth="9.003906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</cols>
  <sheetData>
    <row r="1" spans="1:5" ht="12.75">
      <c r="A1" s="50" t="s">
        <v>28</v>
      </c>
      <c r="B1" s="50"/>
      <c r="C1" s="50"/>
      <c r="D1" s="50"/>
      <c r="E1" s="50"/>
    </row>
    <row r="2" ht="13.5" thickBot="1">
      <c r="D2" s="2"/>
    </row>
    <row r="3" spans="1:5" ht="51.75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</row>
    <row r="4" spans="1:5" ht="13.5" customHeight="1" thickBot="1">
      <c r="A4" s="51" t="s">
        <v>22</v>
      </c>
      <c r="B4" s="52"/>
      <c r="C4" s="52"/>
      <c r="D4" s="52"/>
      <c r="E4" s="53"/>
    </row>
    <row r="5" spans="1:5" ht="12.75">
      <c r="A5" s="32" t="s">
        <v>7</v>
      </c>
      <c r="B5" s="54" t="s">
        <v>8</v>
      </c>
      <c r="C5" s="1">
        <v>0.61863</v>
      </c>
      <c r="D5" s="9">
        <v>1.6895</v>
      </c>
      <c r="E5" s="10">
        <f>C5+D5</f>
        <v>2.3081300000000002</v>
      </c>
    </row>
    <row r="6" spans="1:5" ht="12.75">
      <c r="A6" s="7" t="s">
        <v>9</v>
      </c>
      <c r="B6" s="48"/>
      <c r="C6" s="1">
        <v>0.64945</v>
      </c>
      <c r="D6" s="9">
        <v>1.6895</v>
      </c>
      <c r="E6" s="10">
        <f aca="true" t="shared" si="0" ref="E6:E32">C6+D6</f>
        <v>2.33895</v>
      </c>
    </row>
    <row r="7" spans="1:5" ht="12.75">
      <c r="A7" s="7" t="s">
        <v>1</v>
      </c>
      <c r="B7" s="48"/>
      <c r="C7" s="1">
        <v>0.6741</v>
      </c>
      <c r="D7" s="9">
        <v>1.6895</v>
      </c>
      <c r="E7" s="10">
        <f t="shared" si="0"/>
        <v>2.3636</v>
      </c>
    </row>
    <row r="8" spans="1:5" ht="12.75">
      <c r="A8" s="7" t="s">
        <v>0</v>
      </c>
      <c r="B8" s="48"/>
      <c r="C8" s="1">
        <v>0.70304</v>
      </c>
      <c r="D8" s="9">
        <v>1.6895</v>
      </c>
      <c r="E8" s="10">
        <f t="shared" si="0"/>
        <v>2.39254</v>
      </c>
    </row>
    <row r="9" spans="1:5" ht="12.75">
      <c r="A9" s="7" t="s">
        <v>10</v>
      </c>
      <c r="B9" s="48"/>
      <c r="C9" s="1">
        <v>0.7375</v>
      </c>
      <c r="D9" s="9">
        <v>1.6895</v>
      </c>
      <c r="E9" s="10">
        <f t="shared" si="0"/>
        <v>2.427</v>
      </c>
    </row>
    <row r="10" spans="1:5" ht="12.75">
      <c r="A10" s="7" t="s">
        <v>26</v>
      </c>
      <c r="B10" s="8"/>
      <c r="C10" s="1">
        <v>0.77921</v>
      </c>
      <c r="D10" s="40">
        <v>1.6895</v>
      </c>
      <c r="E10" s="10">
        <f t="shared" si="0"/>
        <v>2.4687099999999997</v>
      </c>
    </row>
    <row r="11" spans="1:5" ht="12.75">
      <c r="A11" s="7" t="s">
        <v>27</v>
      </c>
      <c r="B11" s="8"/>
      <c r="C11" s="1">
        <v>0.83073</v>
      </c>
      <c r="D11" s="40">
        <v>1.6895</v>
      </c>
      <c r="E11" s="10">
        <f t="shared" si="0"/>
        <v>2.5202299999999997</v>
      </c>
    </row>
    <row r="12" spans="1:5" ht="12.75">
      <c r="A12" s="11" t="s">
        <v>7</v>
      </c>
      <c r="B12" s="47" t="s">
        <v>11</v>
      </c>
      <c r="C12" s="12">
        <f>$C$5</f>
        <v>0.61863</v>
      </c>
      <c r="D12" s="13">
        <v>1.7635</v>
      </c>
      <c r="E12" s="14">
        <f t="shared" si="0"/>
        <v>2.38213</v>
      </c>
    </row>
    <row r="13" spans="1:5" ht="12.75">
      <c r="A13" s="7" t="s">
        <v>9</v>
      </c>
      <c r="B13" s="48"/>
      <c r="C13" s="15">
        <f>$C$6</f>
        <v>0.64945</v>
      </c>
      <c r="D13" s="9">
        <v>1.7635</v>
      </c>
      <c r="E13" s="10">
        <f t="shared" si="0"/>
        <v>2.41295</v>
      </c>
    </row>
    <row r="14" spans="1:5" ht="12.75">
      <c r="A14" s="7" t="s">
        <v>1</v>
      </c>
      <c r="B14" s="48"/>
      <c r="C14" s="15">
        <f>$C$7</f>
        <v>0.6741</v>
      </c>
      <c r="D14" s="9">
        <v>1.7635</v>
      </c>
      <c r="E14" s="10">
        <f t="shared" si="0"/>
        <v>2.4376</v>
      </c>
    </row>
    <row r="15" spans="1:5" ht="12.75">
      <c r="A15" s="7" t="s">
        <v>0</v>
      </c>
      <c r="B15" s="48"/>
      <c r="C15" s="15">
        <f>$C$8</f>
        <v>0.70304</v>
      </c>
      <c r="D15" s="9">
        <v>1.7635</v>
      </c>
      <c r="E15" s="10">
        <f t="shared" si="0"/>
        <v>2.46654</v>
      </c>
    </row>
    <row r="16" spans="1:5" ht="12.75">
      <c r="A16" s="7" t="s">
        <v>10</v>
      </c>
      <c r="B16" s="48"/>
      <c r="C16" s="15">
        <f>$C$9</f>
        <v>0.7375</v>
      </c>
      <c r="D16" s="9">
        <v>1.7635</v>
      </c>
      <c r="E16" s="10">
        <f t="shared" si="0"/>
        <v>2.5010000000000003</v>
      </c>
    </row>
    <row r="17" spans="1:5" ht="12.75">
      <c r="A17" s="7" t="s">
        <v>26</v>
      </c>
      <c r="B17" s="8"/>
      <c r="C17" s="15">
        <f>$C$10</f>
        <v>0.77921</v>
      </c>
      <c r="D17" s="40">
        <v>1.7635</v>
      </c>
      <c r="E17" s="10">
        <f t="shared" si="0"/>
        <v>2.54271</v>
      </c>
    </row>
    <row r="18" spans="1:5" ht="12.75">
      <c r="A18" s="7" t="s">
        <v>27</v>
      </c>
      <c r="B18" s="8"/>
      <c r="C18" s="1">
        <f>$C$11</f>
        <v>0.83073</v>
      </c>
      <c r="D18" s="40">
        <v>1.7635</v>
      </c>
      <c r="E18" s="10">
        <f t="shared" si="0"/>
        <v>2.59423</v>
      </c>
    </row>
    <row r="19" spans="1:5" ht="12.75">
      <c r="A19" s="11" t="s">
        <v>7</v>
      </c>
      <c r="B19" s="47" t="s">
        <v>12</v>
      </c>
      <c r="C19" s="12">
        <f>$C$5</f>
        <v>0.61863</v>
      </c>
      <c r="D19" s="13">
        <v>2.2095</v>
      </c>
      <c r="E19" s="14">
        <f t="shared" si="0"/>
        <v>2.82813</v>
      </c>
    </row>
    <row r="20" spans="1:5" ht="12.75">
      <c r="A20" s="7" t="s">
        <v>9</v>
      </c>
      <c r="B20" s="48"/>
      <c r="C20" s="15">
        <f>$C$6</f>
        <v>0.64945</v>
      </c>
      <c r="D20" s="9">
        <v>2.2095</v>
      </c>
      <c r="E20" s="10">
        <f t="shared" si="0"/>
        <v>2.8589499999999997</v>
      </c>
    </row>
    <row r="21" spans="1:5" ht="12.75">
      <c r="A21" s="7" t="s">
        <v>1</v>
      </c>
      <c r="B21" s="48"/>
      <c r="C21" s="15">
        <f>$C$7</f>
        <v>0.6741</v>
      </c>
      <c r="D21" s="9">
        <v>2.2095</v>
      </c>
      <c r="E21" s="10">
        <f t="shared" si="0"/>
        <v>2.8836</v>
      </c>
    </row>
    <row r="22" spans="1:5" ht="12.75">
      <c r="A22" s="7" t="s">
        <v>0</v>
      </c>
      <c r="B22" s="48"/>
      <c r="C22" s="15">
        <f>$C$8</f>
        <v>0.70304</v>
      </c>
      <c r="D22" s="9">
        <v>2.2095</v>
      </c>
      <c r="E22" s="10">
        <f t="shared" si="0"/>
        <v>2.91254</v>
      </c>
    </row>
    <row r="23" spans="1:5" ht="12.75">
      <c r="A23" s="7" t="s">
        <v>10</v>
      </c>
      <c r="B23" s="48"/>
      <c r="C23" s="15">
        <f>$C$9</f>
        <v>0.7375</v>
      </c>
      <c r="D23" s="9">
        <v>2.2095</v>
      </c>
      <c r="E23" s="10">
        <f t="shared" si="0"/>
        <v>2.947</v>
      </c>
    </row>
    <row r="24" spans="1:5" ht="12.75">
      <c r="A24" s="7" t="s">
        <v>26</v>
      </c>
      <c r="B24" s="8"/>
      <c r="C24" s="15">
        <f>$C$10</f>
        <v>0.77921</v>
      </c>
      <c r="D24" s="9">
        <v>2.2095</v>
      </c>
      <c r="E24" s="10">
        <f t="shared" si="0"/>
        <v>2.9887099999999998</v>
      </c>
    </row>
    <row r="25" spans="1:5" ht="12.75">
      <c r="A25" s="7" t="s">
        <v>27</v>
      </c>
      <c r="B25" s="8"/>
      <c r="C25" s="1">
        <f>$C$11</f>
        <v>0.83073</v>
      </c>
      <c r="D25" s="9">
        <v>2.2095</v>
      </c>
      <c r="E25" s="10">
        <f t="shared" si="0"/>
        <v>3.0402299999999998</v>
      </c>
    </row>
    <row r="26" spans="1:5" ht="12.75">
      <c r="A26" s="11" t="s">
        <v>7</v>
      </c>
      <c r="B26" s="47" t="s">
        <v>13</v>
      </c>
      <c r="C26" s="12">
        <f>$C$5</f>
        <v>0.61863</v>
      </c>
      <c r="D26" s="13">
        <v>2.6734999999999998</v>
      </c>
      <c r="E26" s="14">
        <f t="shared" si="0"/>
        <v>3.29213</v>
      </c>
    </row>
    <row r="27" spans="1:5" ht="12.75">
      <c r="A27" s="7" t="s">
        <v>9</v>
      </c>
      <c r="B27" s="48"/>
      <c r="C27" s="15">
        <f>$C$6</f>
        <v>0.64945</v>
      </c>
      <c r="D27" s="9">
        <v>2.6734999999999998</v>
      </c>
      <c r="E27" s="10">
        <f t="shared" si="0"/>
        <v>3.3229499999999996</v>
      </c>
    </row>
    <row r="28" spans="1:5" ht="12.75">
      <c r="A28" s="7" t="s">
        <v>1</v>
      </c>
      <c r="B28" s="48"/>
      <c r="C28" s="15">
        <f>$C$7</f>
        <v>0.6741</v>
      </c>
      <c r="D28" s="9">
        <v>2.6734999999999998</v>
      </c>
      <c r="E28" s="10">
        <f t="shared" si="0"/>
        <v>3.3476</v>
      </c>
    </row>
    <row r="29" spans="1:5" ht="12.75">
      <c r="A29" s="7" t="s">
        <v>0</v>
      </c>
      <c r="B29" s="48"/>
      <c r="C29" s="15">
        <f>$C$8</f>
        <v>0.70304</v>
      </c>
      <c r="D29" s="9">
        <v>2.6734999999999998</v>
      </c>
      <c r="E29" s="10">
        <f t="shared" si="0"/>
        <v>3.37654</v>
      </c>
    </row>
    <row r="30" spans="1:5" ht="12.75">
      <c r="A30" s="7" t="s">
        <v>10</v>
      </c>
      <c r="B30" s="48"/>
      <c r="C30" s="15">
        <f>$C$9</f>
        <v>0.7375</v>
      </c>
      <c r="D30" s="9">
        <v>2.6734999999999998</v>
      </c>
      <c r="E30" s="10">
        <f t="shared" si="0"/>
        <v>3.4109999999999996</v>
      </c>
    </row>
    <row r="31" spans="1:5" ht="12.75">
      <c r="A31" s="7" t="s">
        <v>26</v>
      </c>
      <c r="B31" s="8"/>
      <c r="C31" s="15">
        <f>$C$10</f>
        <v>0.77921</v>
      </c>
      <c r="D31" s="9">
        <v>2.6734999999999998</v>
      </c>
      <c r="E31" s="10">
        <f t="shared" si="0"/>
        <v>3.4527099999999997</v>
      </c>
    </row>
    <row r="32" spans="1:5" ht="12.75">
      <c r="A32" s="7" t="s">
        <v>27</v>
      </c>
      <c r="B32" s="8"/>
      <c r="C32" s="1">
        <f>$C$11</f>
        <v>0.83073</v>
      </c>
      <c r="D32" s="9">
        <v>2.6734999999999998</v>
      </c>
      <c r="E32" s="10">
        <f t="shared" si="0"/>
        <v>3.5042299999999997</v>
      </c>
    </row>
    <row r="33" spans="1:5" ht="12.75">
      <c r="A33" s="16"/>
      <c r="B33" s="18"/>
      <c r="C33" s="17"/>
      <c r="D33" s="17"/>
      <c r="E33" s="18"/>
    </row>
    <row r="34" spans="1:5" ht="12.75">
      <c r="A34" s="11" t="s">
        <v>14</v>
      </c>
      <c r="B34" s="47"/>
      <c r="C34" s="12">
        <f>SUM(C35:C36)</f>
        <v>0.6741</v>
      </c>
      <c r="D34" s="13">
        <v>1.2975</v>
      </c>
      <c r="E34" s="14">
        <f>SUM(E35:E36)</f>
        <v>1.9716</v>
      </c>
    </row>
    <row r="35" spans="1:5" ht="12.75">
      <c r="A35" s="7" t="s">
        <v>15</v>
      </c>
      <c r="B35" s="48"/>
      <c r="C35" s="15">
        <f>C7</f>
        <v>0.6741</v>
      </c>
      <c r="D35" s="9">
        <v>0.12050000000000001</v>
      </c>
      <c r="E35" s="10">
        <f>C35+D35</f>
        <v>0.7946000000000001</v>
      </c>
    </row>
    <row r="36" spans="1:5" ht="12.75">
      <c r="A36" s="7" t="s">
        <v>16</v>
      </c>
      <c r="B36" s="48"/>
      <c r="C36" s="15">
        <v>0</v>
      </c>
      <c r="D36" s="9">
        <v>1.177</v>
      </c>
      <c r="E36" s="10">
        <f>C36+D36</f>
        <v>1.177</v>
      </c>
    </row>
    <row r="37" spans="1:5" ht="12.75">
      <c r="A37" s="11" t="s">
        <v>17</v>
      </c>
      <c r="B37" s="47"/>
      <c r="C37" s="12">
        <f>SUM(C38:C39)</f>
        <v>0.6741</v>
      </c>
      <c r="D37" s="13">
        <v>1.0115</v>
      </c>
      <c r="E37" s="14">
        <f>SUM(E38:E39)</f>
        <v>1.6856</v>
      </c>
    </row>
    <row r="38" spans="1:5" ht="12.75">
      <c r="A38" s="7" t="s">
        <v>18</v>
      </c>
      <c r="B38" s="48"/>
      <c r="C38" s="15">
        <f>C7</f>
        <v>0.6741</v>
      </c>
      <c r="D38" s="9">
        <v>0.12050000000000001</v>
      </c>
      <c r="E38" s="10">
        <f>C38+D38</f>
        <v>0.7946000000000001</v>
      </c>
    </row>
    <row r="39" spans="1:5" ht="12.75">
      <c r="A39" s="19" t="s">
        <v>19</v>
      </c>
      <c r="B39" s="49"/>
      <c r="C39" s="21">
        <v>0</v>
      </c>
      <c r="D39" s="22">
        <v>0.891</v>
      </c>
      <c r="E39" s="23">
        <f>C39+D39</f>
        <v>0.891</v>
      </c>
    </row>
    <row r="40" spans="1:5" ht="13.5" thickBot="1">
      <c r="A40" s="41" t="s">
        <v>20</v>
      </c>
      <c r="B40" s="42"/>
      <c r="C40" s="24">
        <v>0</v>
      </c>
      <c r="D40" s="25">
        <v>1.245</v>
      </c>
      <c r="E40" s="26">
        <f>C40+D40</f>
        <v>1.245</v>
      </c>
    </row>
    <row r="41" spans="1:5" ht="13.5" thickBot="1">
      <c r="A41" s="27" t="s">
        <v>21</v>
      </c>
      <c r="B41" s="28"/>
      <c r="C41" s="29">
        <f>C7</f>
        <v>0.6741</v>
      </c>
      <c r="D41" s="30">
        <v>0.12050000000000001</v>
      </c>
      <c r="E41" s="31">
        <f>C41+D41</f>
        <v>0.7946000000000001</v>
      </c>
    </row>
    <row r="42" spans="1:5" ht="13.5" customHeight="1" thickBot="1">
      <c r="A42" s="51" t="s">
        <v>23</v>
      </c>
      <c r="B42" s="52"/>
      <c r="C42" s="52"/>
      <c r="D42" s="52"/>
      <c r="E42" s="53"/>
    </row>
    <row r="43" spans="1:5" ht="12.75">
      <c r="A43" s="43" t="s">
        <v>24</v>
      </c>
      <c r="B43" s="33" t="s">
        <v>8</v>
      </c>
      <c r="C43" s="34">
        <v>0.34933</v>
      </c>
      <c r="D43" s="35">
        <v>0.9894999999999999</v>
      </c>
      <c r="E43" s="36">
        <f aca="true" t="shared" si="1" ref="E43:E50">C43+D43</f>
        <v>1.33883</v>
      </c>
    </row>
    <row r="44" spans="1:5" ht="12.75">
      <c r="A44" s="44"/>
      <c r="B44" s="8" t="s">
        <v>11</v>
      </c>
      <c r="C44" s="37">
        <f>C43</f>
        <v>0.34933</v>
      </c>
      <c r="D44" s="9">
        <v>1.1195000000000002</v>
      </c>
      <c r="E44" s="10">
        <f t="shared" si="1"/>
        <v>1.46883</v>
      </c>
    </row>
    <row r="45" spans="1:5" ht="12.75">
      <c r="A45" s="44"/>
      <c r="B45" s="8" t="s">
        <v>12</v>
      </c>
      <c r="C45" s="37">
        <f>C43</f>
        <v>0.34933</v>
      </c>
      <c r="D45" s="9">
        <v>0.8995</v>
      </c>
      <c r="E45" s="10">
        <f t="shared" si="1"/>
        <v>1.2488299999999999</v>
      </c>
    </row>
    <row r="46" spans="1:5" ht="12.75">
      <c r="A46" s="45"/>
      <c r="B46" s="20" t="s">
        <v>13</v>
      </c>
      <c r="C46" s="38">
        <f>C43</f>
        <v>0.34933</v>
      </c>
      <c r="D46" s="22">
        <v>0.8564999999999999</v>
      </c>
      <c r="E46" s="23">
        <f t="shared" si="1"/>
        <v>1.20583</v>
      </c>
    </row>
    <row r="47" spans="1:5" ht="12.75">
      <c r="A47" s="44" t="s">
        <v>25</v>
      </c>
      <c r="B47" s="8" t="s">
        <v>8</v>
      </c>
      <c r="C47" s="1">
        <v>170176.49</v>
      </c>
      <c r="D47" s="9">
        <v>338324</v>
      </c>
      <c r="E47" s="10">
        <f t="shared" si="1"/>
        <v>508500.49</v>
      </c>
    </row>
    <row r="48" spans="1:5" ht="12.75">
      <c r="A48" s="44"/>
      <c r="B48" s="8" t="s">
        <v>11</v>
      </c>
      <c r="C48" s="37">
        <f>C47</f>
        <v>170176.49</v>
      </c>
      <c r="D48" s="9">
        <v>418998</v>
      </c>
      <c r="E48" s="10">
        <f t="shared" si="1"/>
        <v>589174.49</v>
      </c>
    </row>
    <row r="49" spans="1:5" ht="12.75">
      <c r="A49" s="44"/>
      <c r="B49" s="8" t="s">
        <v>12</v>
      </c>
      <c r="C49" s="37">
        <f>C47</f>
        <v>170176.49</v>
      </c>
      <c r="D49" s="9">
        <v>687638</v>
      </c>
      <c r="E49" s="10">
        <f t="shared" si="1"/>
        <v>857814.49</v>
      </c>
    </row>
    <row r="50" spans="1:5" ht="13.5" thickBot="1">
      <c r="A50" s="46"/>
      <c r="B50" s="28" t="s">
        <v>13</v>
      </c>
      <c r="C50" s="39">
        <f>C47</f>
        <v>170176.49</v>
      </c>
      <c r="D50" s="30">
        <v>963199</v>
      </c>
      <c r="E50" s="31">
        <f t="shared" si="1"/>
        <v>1133375.49</v>
      </c>
    </row>
  </sheetData>
  <sheetProtection/>
  <mergeCells count="11">
    <mergeCell ref="B5:B9"/>
    <mergeCell ref="A43:A46"/>
    <mergeCell ref="A47:A50"/>
    <mergeCell ref="B37:B39"/>
    <mergeCell ref="A1:E1"/>
    <mergeCell ref="A4:E4"/>
    <mergeCell ref="A42:E42"/>
    <mergeCell ref="B12:B16"/>
    <mergeCell ref="B19:B23"/>
    <mergeCell ref="B26:B30"/>
    <mergeCell ref="B34:B36"/>
  </mergeCells>
  <printOptions/>
  <pageMargins left="0.7874015748031497" right="2.716535433070866" top="0.984251968503937" bottom="0.984251968503937" header="0.5118110236220472" footer="0.5118110236220472"/>
  <pageSetup horizontalDpi="96" verticalDpi="96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User</cp:lastModifiedBy>
  <cp:lastPrinted>2009-12-02T11:25:46Z</cp:lastPrinted>
  <dcterms:created xsi:type="dcterms:W3CDTF">2008-08-30T23:52:18Z</dcterms:created>
  <dcterms:modified xsi:type="dcterms:W3CDTF">2011-02-15T14:00:42Z</dcterms:modified>
  <cp:category/>
  <cp:version/>
  <cp:contentType/>
  <cp:contentStatus/>
</cp:coreProperties>
</file>