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<sst xmlns="http://schemas.openxmlformats.org/spreadsheetml/2006/main" count="50" uniqueCount="27">
  <si>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</si>
  <si>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</si>
  <si>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</si>
  <si>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</si>
  <si>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</si>
  <si>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</si>
  <si>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</si>
  <si>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</si>
  <si>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</si>
  <si>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</si>
  <si>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менее 5500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</si>
  <si>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</si>
  <si>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</si>
  <si>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</si>
  <si>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</si>
  <si>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</si>
  <si>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</si>
  <si>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</si>
  <si>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</si>
  <si>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</si>
  <si>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РЖД</t>
  </si>
  <si>
    <t>Компенсация потерь</t>
  </si>
  <si>
    <t>Прогнозный расчет цены с учетом нерегулируемого тарифа на январь 2011г.</t>
  </si>
  <si>
    <t>Одноставочные тарифы</t>
  </si>
  <si>
    <t>Двухставочные тарифы</t>
  </si>
  <si>
    <t>Электроэнергия</t>
  </si>
  <si>
    <t>Мощность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</si>
</sst>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</cols>
  <sheetData>
    <row r="1" spans="1:5" ht="12.75">
      <c r="A1" s="37" t="s">
        <v>22</v>
      </c>
      <c r="B1" s="37"/>
      <c r="C1" s="37"/>
      <c r="D1" s="37"/>
      <c r="E1" s="37"/>
    </row>
    <row r="2" ht="13.5" thickBot="1">
      <c r="D2" s="2"/>
    </row>
    <row r="3" spans="1:5" ht="51.75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</row>
    <row r="4" spans="1:5" ht="13.5" thickBot="1">
      <c r="A4" s="38" t="s">
        <v>23</v>
      </c>
      <c r="B4" s="39"/>
      <c r="C4" s="39"/>
      <c r="D4" s="39"/>
      <c r="E4" s="40"/>
    </row>
    <row r="5" spans="1:5" ht="12.75">
      <c r="A5" s="7" t="s">
        <v>7</v>
      </c>
      <c r="B5" s="8" t="s">
        <v>8</v>
      </c>
      <c r="C5" s="1">
        <v>0.62161</v>
      </c>
      <c r="D5" s="9">
        <v>1.6855</v>
      </c>
      <c r="E5" s="10">
        <f>C5+D5</f>
        <v>2.3071099999999998</v>
      </c>
    </row>
    <row r="6" spans="1:5" ht="12.75">
      <c r="A6" s="7" t="s">
        <v>9</v>
      </c>
      <c r="B6" s="8"/>
      <c r="C6" s="1">
        <v>0.65186</v>
      </c>
      <c r="D6" s="9">
        <v>1.6855</v>
      </c>
      <c r="E6" s="10">
        <f aca="true" t="shared" si="0" ref="E6:E24">C6+D6</f>
        <v>2.33736</v>
      </c>
    </row>
    <row r="7" spans="1:5" ht="12.75">
      <c r="A7" s="7" t="s">
        <v>1</v>
      </c>
      <c r="B7" s="8"/>
      <c r="C7" s="1">
        <v>0.67606</v>
      </c>
      <c r="D7" s="9">
        <v>1.6855</v>
      </c>
      <c r="E7" s="10">
        <f t="shared" si="0"/>
        <v>2.36156</v>
      </c>
    </row>
    <row r="8" spans="1:5" ht="12.75">
      <c r="A8" s="7" t="s">
        <v>0</v>
      </c>
      <c r="B8" s="8"/>
      <c r="C8" s="1">
        <v>0.70448</v>
      </c>
      <c r="D8" s="9">
        <v>1.6855</v>
      </c>
      <c r="E8" s="10">
        <f t="shared" si="0"/>
        <v>2.38998</v>
      </c>
    </row>
    <row r="9" spans="1:5" ht="12.75">
      <c r="A9" s="7" t="s">
        <v>10</v>
      </c>
      <c r="B9" s="8"/>
      <c r="C9" s="1">
        <v>0.7383</v>
      </c>
      <c r="D9" s="9">
        <v>1.6855</v>
      </c>
      <c r="E9" s="10">
        <f t="shared" si="0"/>
        <v>2.4238</v>
      </c>
    </row>
    <row r="10" spans="1:5" ht="12.75">
      <c r="A10" s="11" t="s">
        <v>7</v>
      </c>
      <c r="B10" s="12" t="s">
        <v>11</v>
      </c>
      <c r="C10" s="13">
        <f>$C$5</f>
        <v>0.62161</v>
      </c>
      <c r="D10" s="14">
        <v>1.8515000000000001</v>
      </c>
      <c r="E10" s="15">
        <f t="shared" si="0"/>
        <v>2.47311</v>
      </c>
    </row>
    <row r="11" spans="1:5" ht="12.75">
      <c r="A11" s="7" t="s">
        <v>9</v>
      </c>
      <c r="B11" s="8"/>
      <c r="C11" s="16">
        <f>$C$6</f>
        <v>0.65186</v>
      </c>
      <c r="D11" s="9">
        <v>1.8515000000000001</v>
      </c>
      <c r="E11" s="10">
        <f t="shared" si="0"/>
        <v>2.5033600000000003</v>
      </c>
    </row>
    <row r="12" spans="1:5" ht="12.75">
      <c r="A12" s="7" t="s">
        <v>1</v>
      </c>
      <c r="B12" s="8"/>
      <c r="C12" s="16">
        <f>$C$7</f>
        <v>0.67606</v>
      </c>
      <c r="D12" s="9">
        <v>1.8515000000000001</v>
      </c>
      <c r="E12" s="10">
        <f t="shared" si="0"/>
        <v>2.5275600000000003</v>
      </c>
    </row>
    <row r="13" spans="1:5" ht="12.75">
      <c r="A13" s="7" t="s">
        <v>0</v>
      </c>
      <c r="B13" s="8"/>
      <c r="C13" s="16">
        <f>$C$8</f>
        <v>0.70448</v>
      </c>
      <c r="D13" s="9">
        <v>1.8515000000000001</v>
      </c>
      <c r="E13" s="10">
        <f t="shared" si="0"/>
        <v>2.55598</v>
      </c>
    </row>
    <row r="14" spans="1:5" ht="12.75">
      <c r="A14" s="7" t="s">
        <v>10</v>
      </c>
      <c r="B14" s="8"/>
      <c r="C14" s="16">
        <f>$C$9</f>
        <v>0.7383</v>
      </c>
      <c r="D14" s="9">
        <v>1.8515000000000001</v>
      </c>
      <c r="E14" s="10">
        <f t="shared" si="0"/>
        <v>2.5898000000000003</v>
      </c>
    </row>
    <row r="15" spans="1:5" ht="12.75">
      <c r="A15" s="11" t="s">
        <v>7</v>
      </c>
      <c r="B15" s="12" t="s">
        <v>12</v>
      </c>
      <c r="C15" s="13">
        <f>$C$5</f>
        <v>0.62161</v>
      </c>
      <c r="D15" s="14">
        <v>2.2315</v>
      </c>
      <c r="E15" s="15">
        <f t="shared" si="0"/>
        <v>2.85311</v>
      </c>
    </row>
    <row r="16" spans="1:5" ht="12.75">
      <c r="A16" s="7" t="s">
        <v>9</v>
      </c>
      <c r="B16" s="8"/>
      <c r="C16" s="16">
        <f>$C$6</f>
        <v>0.65186</v>
      </c>
      <c r="D16" s="9">
        <v>2.2315</v>
      </c>
      <c r="E16" s="10">
        <f t="shared" si="0"/>
        <v>2.88336</v>
      </c>
    </row>
    <row r="17" spans="1:5" ht="12.75">
      <c r="A17" s="7" t="s">
        <v>1</v>
      </c>
      <c r="B17" s="8"/>
      <c r="C17" s="16">
        <f>$C$7</f>
        <v>0.67606</v>
      </c>
      <c r="D17" s="9">
        <v>2.2315</v>
      </c>
      <c r="E17" s="10">
        <f t="shared" si="0"/>
        <v>2.90756</v>
      </c>
    </row>
    <row r="18" spans="1:5" ht="12.75">
      <c r="A18" s="7" t="s">
        <v>0</v>
      </c>
      <c r="B18" s="8"/>
      <c r="C18" s="16">
        <f>$C$8</f>
        <v>0.70448</v>
      </c>
      <c r="D18" s="9">
        <v>2.2315</v>
      </c>
      <c r="E18" s="10">
        <f t="shared" si="0"/>
        <v>2.93598</v>
      </c>
    </row>
    <row r="19" spans="1:5" ht="12.75">
      <c r="A19" s="7" t="s">
        <v>10</v>
      </c>
      <c r="B19" s="8"/>
      <c r="C19" s="16">
        <f>$C$9</f>
        <v>0.7383</v>
      </c>
      <c r="D19" s="9">
        <v>2.2315</v>
      </c>
      <c r="E19" s="10">
        <f t="shared" si="0"/>
        <v>2.9698</v>
      </c>
    </row>
    <row r="20" spans="1:5" ht="12.75">
      <c r="A20" s="11" t="s">
        <v>7</v>
      </c>
      <c r="B20" s="12" t="s">
        <v>13</v>
      </c>
      <c r="C20" s="13">
        <f>$C$5</f>
        <v>0.62161</v>
      </c>
      <c r="D20" s="14">
        <v>2.7005</v>
      </c>
      <c r="E20" s="15">
        <f t="shared" si="0"/>
        <v>3.32211</v>
      </c>
    </row>
    <row r="21" spans="1:5" ht="12.75">
      <c r="A21" s="7" t="s">
        <v>9</v>
      </c>
      <c r="B21" s="8"/>
      <c r="C21" s="16">
        <f>$C$6</f>
        <v>0.65186</v>
      </c>
      <c r="D21" s="9">
        <v>2.7005</v>
      </c>
      <c r="E21" s="10">
        <f t="shared" si="0"/>
        <v>3.35236</v>
      </c>
    </row>
    <row r="22" spans="1:5" ht="12.75">
      <c r="A22" s="7" t="s">
        <v>1</v>
      </c>
      <c r="B22" s="8"/>
      <c r="C22" s="16">
        <f>$C$7</f>
        <v>0.67606</v>
      </c>
      <c r="D22" s="9">
        <v>2.7005</v>
      </c>
      <c r="E22" s="10">
        <f t="shared" si="0"/>
        <v>3.37656</v>
      </c>
    </row>
    <row r="23" spans="1:5" ht="12.75">
      <c r="A23" s="7" t="s">
        <v>0</v>
      </c>
      <c r="B23" s="8"/>
      <c r="C23" s="16">
        <f>$C$8</f>
        <v>0.70448</v>
      </c>
      <c r="D23" s="9">
        <v>2.7005</v>
      </c>
      <c r="E23" s="10">
        <f t="shared" si="0"/>
        <v>3.40498</v>
      </c>
    </row>
    <row r="24" spans="1:5" ht="12.75">
      <c r="A24" s="7" t="s">
        <v>10</v>
      </c>
      <c r="B24" s="8"/>
      <c r="C24" s="16">
        <f>$C$9</f>
        <v>0.7383</v>
      </c>
      <c r="D24" s="9">
        <v>2.7005</v>
      </c>
      <c r="E24" s="10">
        <f t="shared" si="0"/>
        <v>3.4387999999999996</v>
      </c>
    </row>
    <row r="25" spans="1:5" ht="12.75">
      <c r="A25" s="17"/>
      <c r="B25" s="18"/>
      <c r="C25" s="18"/>
      <c r="D25" s="18"/>
      <c r="E25" s="19"/>
    </row>
    <row r="26" spans="1:5" ht="12.75">
      <c r="A26" s="11" t="s">
        <v>14</v>
      </c>
      <c r="B26" s="12"/>
      <c r="C26" s="13">
        <f>SUM(C27:C28)</f>
        <v>0.67606</v>
      </c>
      <c r="D26" s="14">
        <f>SUM(D27:D28)</f>
        <v>1.2995</v>
      </c>
      <c r="E26" s="15">
        <f>SUM(E27:E28)</f>
        <v>1.9755600000000002</v>
      </c>
    </row>
    <row r="27" spans="1:5" ht="12.75">
      <c r="A27" s="7" t="s">
        <v>15</v>
      </c>
      <c r="B27" s="8"/>
      <c r="C27" s="16">
        <f>C7</f>
        <v>0.67606</v>
      </c>
      <c r="D27" s="9">
        <v>0.12050000000000001</v>
      </c>
      <c r="E27" s="10">
        <f>C27+D27</f>
        <v>0.79656</v>
      </c>
    </row>
    <row r="28" spans="1:5" ht="12.75">
      <c r="A28" s="7" t="s">
        <v>16</v>
      </c>
      <c r="B28" s="8"/>
      <c r="C28" s="16">
        <v>0</v>
      </c>
      <c r="D28" s="9">
        <v>1.179</v>
      </c>
      <c r="E28" s="10">
        <f>C28+D28</f>
        <v>1.179</v>
      </c>
    </row>
    <row r="29" spans="1:5" ht="12.75">
      <c r="A29" s="11" t="s">
        <v>17</v>
      </c>
      <c r="B29" s="12"/>
      <c r="C29" s="13">
        <f>SUM(C30:C31)</f>
        <v>0.67606</v>
      </c>
      <c r="D29" s="14">
        <f>SUM(D30:D31)</f>
        <v>1.0165</v>
      </c>
      <c r="E29" s="15">
        <f>SUM(E30:E31)</f>
        <v>1.69256</v>
      </c>
    </row>
    <row r="30" spans="1:5" ht="12.75">
      <c r="A30" s="7" t="s">
        <v>18</v>
      </c>
      <c r="B30" s="8"/>
      <c r="C30" s="16">
        <f>C7</f>
        <v>0.67606</v>
      </c>
      <c r="D30" s="9">
        <v>0.12050000000000001</v>
      </c>
      <c r="E30" s="10">
        <f>C30+D30</f>
        <v>0.79656</v>
      </c>
    </row>
    <row r="31" spans="1:5" ht="12.75">
      <c r="A31" s="20" t="s">
        <v>19</v>
      </c>
      <c r="B31" s="21"/>
      <c r="C31" s="22">
        <v>0</v>
      </c>
      <c r="D31" s="23">
        <v>0.896</v>
      </c>
      <c r="E31" s="24">
        <f>C31+D31</f>
        <v>0.896</v>
      </c>
    </row>
    <row r="32" spans="1:5" ht="12.75">
      <c r="A32" s="25" t="s">
        <v>20</v>
      </c>
      <c r="B32" s="26"/>
      <c r="C32" s="27">
        <v>0</v>
      </c>
      <c r="D32" s="28">
        <v>1.24</v>
      </c>
      <c r="E32" s="29">
        <f>C32+D32</f>
        <v>1.24</v>
      </c>
    </row>
    <row r="33" spans="1:5" ht="13.5" thickBot="1">
      <c r="A33" s="30" t="s">
        <v>21</v>
      </c>
      <c r="B33" s="31"/>
      <c r="C33" s="32">
        <f>C7</f>
        <v>0.67606</v>
      </c>
      <c r="D33" s="33">
        <v>0.12050000000000001</v>
      </c>
      <c r="E33" s="34">
        <f>C33+D33</f>
        <v>0.79656</v>
      </c>
    </row>
    <row r="34" spans="1:5" ht="13.5" thickBot="1">
      <c r="A34" s="38" t="s">
        <v>24</v>
      </c>
      <c r="B34" s="39"/>
      <c r="C34" s="39"/>
      <c r="D34" s="39"/>
      <c r="E34" s="40"/>
    </row>
    <row r="35" spans="1:5" ht="12.75">
      <c r="A35" s="41" t="s">
        <v>25</v>
      </c>
      <c r="B35" s="42" t="s">
        <v>8</v>
      </c>
      <c r="C35" s="43">
        <v>0.34933</v>
      </c>
      <c r="D35" s="44">
        <v>0.9854999999999999</v>
      </c>
      <c r="E35" s="45">
        <f>C35+D35</f>
        <v>1.33483</v>
      </c>
    </row>
    <row r="36" spans="1:5" ht="12.75">
      <c r="A36" s="46"/>
      <c r="B36" s="35" t="s">
        <v>11</v>
      </c>
      <c r="C36" s="47">
        <f>C35</f>
        <v>0.34933</v>
      </c>
      <c r="D36" s="9">
        <v>1.2075</v>
      </c>
      <c r="E36" s="10">
        <f>C36+D36</f>
        <v>1.55683</v>
      </c>
    </row>
    <row r="37" spans="1:5" ht="12.75">
      <c r="A37" s="46"/>
      <c r="B37" s="35" t="s">
        <v>12</v>
      </c>
      <c r="C37" s="47">
        <f>C35</f>
        <v>0.34933</v>
      </c>
      <c r="D37" s="9">
        <v>0.9215</v>
      </c>
      <c r="E37" s="10">
        <f>C37+D37</f>
        <v>1.27083</v>
      </c>
    </row>
    <row r="38" spans="1:5" ht="12.75">
      <c r="A38" s="48"/>
      <c r="B38" s="36" t="s">
        <v>13</v>
      </c>
      <c r="C38" s="49">
        <f>C35</f>
        <v>0.34933</v>
      </c>
      <c r="D38" s="23">
        <v>0.8835</v>
      </c>
      <c r="E38" s="24">
        <f>C38+D38</f>
        <v>1.2328299999999999</v>
      </c>
    </row>
    <row r="39" spans="1:5" ht="12.75">
      <c r="A39" s="46" t="s">
        <v>26</v>
      </c>
      <c r="B39" s="35" t="s">
        <v>8</v>
      </c>
      <c r="C39" s="1">
        <v>170176.49</v>
      </c>
      <c r="D39" s="9">
        <v>338324</v>
      </c>
      <c r="E39" s="10">
        <f>C39+D39</f>
        <v>508500.49</v>
      </c>
    </row>
    <row r="40" spans="1:5" ht="12.75">
      <c r="A40" s="46"/>
      <c r="B40" s="35" t="s">
        <v>11</v>
      </c>
      <c r="C40" s="47">
        <f>C39</f>
        <v>170176.49</v>
      </c>
      <c r="D40" s="9">
        <v>418998</v>
      </c>
      <c r="E40" s="10">
        <f>C40+D40</f>
        <v>589174.49</v>
      </c>
    </row>
    <row r="41" spans="1:5" ht="12.75">
      <c r="A41" s="46"/>
      <c r="B41" s="35" t="s">
        <v>12</v>
      </c>
      <c r="C41" s="47">
        <f>C39</f>
        <v>170176.49</v>
      </c>
      <c r="D41" s="9">
        <v>687638</v>
      </c>
      <c r="E41" s="10">
        <f>C41+D41</f>
        <v>857814.49</v>
      </c>
    </row>
    <row r="42" spans="1:5" ht="13.5" thickBot="1">
      <c r="A42" s="50"/>
      <c r="B42" s="31" t="s">
        <v>13</v>
      </c>
      <c r="C42" s="51">
        <f>C39</f>
        <v>170176.49</v>
      </c>
      <c r="D42" s="33">
        <v>963199</v>
      </c>
      <c r="E42" s="34">
        <f>C42+D42</f>
        <v>1133375.49</v>
      </c>
    </row>
  </sheetData>
  <sheetProtection/>
  <mergeCells count="11">
    <mergeCell ref="B29:B31"/>
    <mergeCell ref="A1:E1"/>
    <mergeCell ref="A4:E4"/>
    <mergeCell ref="A34:E34"/>
    <mergeCell ref="B10:B14"/>
    <mergeCell ref="B15:B19"/>
    <mergeCell ref="B20:B24"/>
    <mergeCell ref="B26:B28"/>
    <mergeCell ref="B5:B9"/>
    <mergeCell ref="A35:A38"/>
    <mergeCell ref="A39:A42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2011-01-14T07:38:02Z</dcterms:modified>
  <cp:category/>
  <cp:version/>
  <cp:contentType/>
  <cp:contentStatus/>
</cp:coreProperties>
</file>